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1640" activeTab="0"/>
  </bookViews>
  <sheets>
    <sheet name="Fin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<sst xmlns="http://schemas.openxmlformats.org/spreadsheetml/2006/main" count="19" uniqueCount="16">
  <si>
    <t>Date Of Expense</t>
  </si>
  <si>
    <t>Amount £</t>
  </si>
  <si>
    <t>Vendor Name</t>
  </si>
  <si>
    <t>Non-NHS Funded</t>
  </si>
  <si>
    <t>Details of expenditure</t>
  </si>
  <si>
    <t>15 x Employees to attend Guidelines International Network Conference in Oct 2015</t>
  </si>
  <si>
    <t>Flights for 1 employee to Quality Indicators Committee in Mexico</t>
  </si>
  <si>
    <t xml:space="preserve">Meal for 29 people from senior Chinese delegation </t>
  </si>
  <si>
    <t>2 x flight to Clinical Pathways Event in Beijing</t>
  </si>
  <si>
    <t>1 Return flight London-Delhi for DFID-India funded  project on STG</t>
  </si>
  <si>
    <t>Hotel accommodation and meals  5 nights for  1 employee for DFID-India funded  project on STG</t>
  </si>
  <si>
    <t>Flight for Laura Morris to  attend   workshop with Chinese  partners in Beijing.  Funded by DFID/HPS</t>
  </si>
  <si>
    <t>Registration Free for 23rd Cochrane Colloquium</t>
  </si>
  <si>
    <t xml:space="preserve"> Ailish Higgins ISPOR conference registration and seminar fee</t>
  </si>
  <si>
    <t xml:space="preserve">1 retrun flight Uk to Japan reimbursed by conference organisers (Cancer treatment symposium) </t>
  </si>
  <si>
    <t>14 x meals for Indonesian MoH tour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</si>
</sst>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>
        <color rgb="FFFFC00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4" fontId="21" fillId="33" borderId="10" xfId="0" applyNumberFormat="1" applyFont="1" applyFill="1" applyBorder="1" applyAlignment="1">
      <alignment horizontal="center"/>
    </xf>
    <xf numFmtId="43" fontId="21" fillId="33" borderId="10" xfId="42" applyFont="1" applyFill="1" applyBorder="1" applyAlignment="1">
      <alignment/>
    </xf>
    <xf numFmtId="0" fontId="21" fillId="33" borderId="10" xfId="0" applyFont="1" applyFill="1" applyBorder="1" applyAlignment="1">
      <alignment/>
    </xf>
    <xf numFmtId="14" fontId="0" fillId="0" borderId="11" xfId="0" applyNumberFormat="1" applyBorder="1" applyAlignment="1">
      <alignment vertical="center"/>
    </xf>
    <xf numFmtId="43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ce.nhs.uk\Data\Planning%20&amp;%20Resources\Finance\Merged\NICE\All%20Returns%20and%20restrictions\Corporate%20Card%20Transactions%20of%20&#163;500%20and%20above\2015-2016\Credit%20Card%20Expenditure%20Jul-15%20to%20Sep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inal"/>
      <sheetName val="Sheet3"/>
    </sheetNames>
    <sheetDataSet>
      <sheetData sheetId="0">
        <row r="4">
          <cell r="C4">
            <v>42188</v>
          </cell>
          <cell r="E4">
            <v>8098.56</v>
          </cell>
          <cell r="I4" t="str">
            <v>NEDERLANDS HUISARTSEN</v>
          </cell>
        </row>
        <row r="5">
          <cell r="C5">
            <v>42242</v>
          </cell>
          <cell r="E5">
            <v>2840.66</v>
          </cell>
          <cell r="I5" t="str">
            <v>BRITISH A   1258529640122</v>
          </cell>
          <cell r="Q5" t="str">
            <v>Non-NHS Funded</v>
          </cell>
        </row>
        <row r="6">
          <cell r="C6">
            <v>42242</v>
          </cell>
          <cell r="E6">
            <v>2958.69</v>
          </cell>
          <cell r="I6" t="str">
            <v>BRITISH A   1258529640129</v>
          </cell>
          <cell r="Q6" t="str">
            <v>Non-NHS Funded</v>
          </cell>
        </row>
        <row r="7">
          <cell r="C7">
            <v>42256</v>
          </cell>
          <cell r="E7">
            <v>1529.44</v>
          </cell>
          <cell r="I7" t="str">
            <v>THAI SQUARE TRAFALGAR</v>
          </cell>
          <cell r="Q7" t="str">
            <v>Non-NHS Funded</v>
          </cell>
        </row>
        <row r="8">
          <cell r="C8">
            <v>42277</v>
          </cell>
          <cell r="E8">
            <v>3021.61</v>
          </cell>
          <cell r="I8" t="str">
            <v>Opodo ID</v>
          </cell>
          <cell r="Q8" t="str">
            <v>Non-NHS Funded</v>
          </cell>
        </row>
        <row r="9">
          <cell r="C9">
            <v>42235</v>
          </cell>
          <cell r="E9">
            <v>2761.86</v>
          </cell>
          <cell r="I9" t="str">
            <v>BRITISH A   1258529338556</v>
          </cell>
          <cell r="Q9" t="str">
            <v>Non-NHS Funded</v>
          </cell>
        </row>
        <row r="10">
          <cell r="C10">
            <v>42272</v>
          </cell>
          <cell r="E10">
            <v>638.95</v>
          </cell>
          <cell r="I10" t="str">
            <v>THE OBEROI FO 4</v>
          </cell>
          <cell r="Q10" t="str">
            <v>Non-NHS Funded</v>
          </cell>
        </row>
        <row r="11">
          <cell r="C11">
            <v>42275</v>
          </cell>
          <cell r="E11">
            <v>3021.61</v>
          </cell>
          <cell r="I11" t="str">
            <v>SAS         1179675979628</v>
          </cell>
          <cell r="Q11" t="str">
            <v>Non-NHS Funded</v>
          </cell>
        </row>
        <row r="12">
          <cell r="C12">
            <v>42206</v>
          </cell>
          <cell r="E12">
            <v>772.65</v>
          </cell>
          <cell r="I12" t="str">
            <v>VBR AUSTROPA INTERCONVENT</v>
          </cell>
        </row>
        <row r="13">
          <cell r="C13">
            <v>42261</v>
          </cell>
          <cell r="E13">
            <v>597.25</v>
          </cell>
          <cell r="I13" t="str">
            <v>ISPOR</v>
          </cell>
        </row>
        <row r="14">
          <cell r="C14">
            <v>42242</v>
          </cell>
          <cell r="E14">
            <v>1536.96</v>
          </cell>
          <cell r="I14" t="str">
            <v>BRITISH A   1258529640114</v>
          </cell>
        </row>
        <row r="15">
          <cell r="C15">
            <v>42275</v>
          </cell>
          <cell r="E15">
            <v>675</v>
          </cell>
          <cell r="I15" t="str">
            <v>THAI SQUARE TRAFALGAR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00390625" style="0" bestFit="1" customWidth="1"/>
    <col min="3" max="3" width="29.7109375" style="0" bestFit="1" customWidth="1"/>
    <col min="4" max="4" width="17.140625" style="0" customWidth="1"/>
    <col min="5" max="5" width="90.57421875" style="0" bestFit="1" customWidth="1"/>
  </cols>
  <sheetData>
    <row r="1" spans="1:5" ht="15.7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ht="15">
      <c r="A2" s="4">
        <f>+'[1]Data'!C4</f>
        <v>42188</v>
      </c>
      <c r="B2" s="5">
        <f>+'[1]Data'!E4</f>
        <v>8098.56</v>
      </c>
      <c r="C2" s="6" t="str">
        <f>+'[1]Data'!I4</f>
        <v>NEDERLANDS HUISARTSEN</v>
      </c>
      <c r="D2" s="6"/>
      <c r="E2" s="6" t="s">
        <v>5</v>
      </c>
    </row>
    <row r="3" spans="1:5" ht="15">
      <c r="A3" s="4">
        <f>+'[1]Data'!C5</f>
        <v>42242</v>
      </c>
      <c r="B3" s="5">
        <f>+'[1]Data'!E5</f>
        <v>2840.66</v>
      </c>
      <c r="C3" s="6" t="str">
        <f>+'[1]Data'!I5</f>
        <v>BRITISH A   1258529640122</v>
      </c>
      <c r="D3" s="6" t="str">
        <f>+'[1]Data'!Q5</f>
        <v>Non-NHS Funded</v>
      </c>
      <c r="E3" s="6" t="s">
        <v>6</v>
      </c>
    </row>
    <row r="4" spans="1:5" ht="15">
      <c r="A4" s="4">
        <f>+'[1]Data'!C6</f>
        <v>42242</v>
      </c>
      <c r="B4" s="5">
        <f>+'[1]Data'!E6</f>
        <v>2958.69</v>
      </c>
      <c r="C4" s="6" t="str">
        <f>+'[1]Data'!I6</f>
        <v>BRITISH A   1258529640129</v>
      </c>
      <c r="D4" s="6" t="str">
        <f>+'[1]Data'!Q6</f>
        <v>Non-NHS Funded</v>
      </c>
      <c r="E4" s="6" t="s">
        <v>6</v>
      </c>
    </row>
    <row r="5" spans="1:5" ht="15">
      <c r="A5" s="4">
        <f>+'[1]Data'!C7</f>
        <v>42256</v>
      </c>
      <c r="B5" s="5">
        <f>+'[1]Data'!E7</f>
        <v>1529.44</v>
      </c>
      <c r="C5" s="6" t="str">
        <f>+'[1]Data'!I7</f>
        <v>THAI SQUARE TRAFALGAR</v>
      </c>
      <c r="D5" s="6" t="str">
        <f>+'[1]Data'!Q7</f>
        <v>Non-NHS Funded</v>
      </c>
      <c r="E5" s="6" t="s">
        <v>7</v>
      </c>
    </row>
    <row r="6" spans="1:5" ht="15">
      <c r="A6" s="4">
        <f>+'[1]Data'!C8</f>
        <v>42277</v>
      </c>
      <c r="B6" s="5">
        <f>+'[1]Data'!E8</f>
        <v>3021.61</v>
      </c>
      <c r="C6" s="6" t="str">
        <f>+'[1]Data'!I8</f>
        <v>Opodo ID</v>
      </c>
      <c r="D6" s="6" t="str">
        <f>+'[1]Data'!Q8</f>
        <v>Non-NHS Funded</v>
      </c>
      <c r="E6" s="6" t="s">
        <v>8</v>
      </c>
    </row>
    <row r="7" spans="1:5" ht="15">
      <c r="A7" s="4">
        <f>+'[1]Data'!C9</f>
        <v>42235</v>
      </c>
      <c r="B7" s="5">
        <f>+'[1]Data'!E9</f>
        <v>2761.86</v>
      </c>
      <c r="C7" s="6" t="str">
        <f>+'[1]Data'!I9</f>
        <v>BRITISH A   1258529338556</v>
      </c>
      <c r="D7" s="6" t="str">
        <f>+'[1]Data'!Q9</f>
        <v>Non-NHS Funded</v>
      </c>
      <c r="E7" s="6" t="s">
        <v>9</v>
      </c>
    </row>
    <row r="8" spans="1:5" ht="15">
      <c r="A8" s="4">
        <f>+'[1]Data'!C10</f>
        <v>42272</v>
      </c>
      <c r="B8" s="5">
        <f>+'[1]Data'!E10</f>
        <v>638.95</v>
      </c>
      <c r="C8" s="6" t="str">
        <f>+'[1]Data'!I10</f>
        <v>THE OBEROI FO 4</v>
      </c>
      <c r="D8" s="6" t="str">
        <f>+'[1]Data'!Q10</f>
        <v>Non-NHS Funded</v>
      </c>
      <c r="E8" s="6" t="s">
        <v>10</v>
      </c>
    </row>
    <row r="9" spans="1:5" ht="15">
      <c r="A9" s="4">
        <f>+'[1]Data'!C11</f>
        <v>42275</v>
      </c>
      <c r="B9" s="5">
        <f>+'[1]Data'!E11</f>
        <v>3021.61</v>
      </c>
      <c r="C9" s="6" t="str">
        <f>+'[1]Data'!I11</f>
        <v>SAS         1179675979628</v>
      </c>
      <c r="D9" s="6" t="str">
        <f>+'[1]Data'!Q11</f>
        <v>Non-NHS Funded</v>
      </c>
      <c r="E9" s="6" t="s">
        <v>11</v>
      </c>
    </row>
    <row r="10" spans="1:5" ht="15">
      <c r="A10" s="4">
        <f>+'[1]Data'!C12</f>
        <v>42206</v>
      </c>
      <c r="B10" s="5">
        <f>+'[1]Data'!E12</f>
        <v>772.65</v>
      </c>
      <c r="C10" s="6" t="str">
        <f>+'[1]Data'!I12</f>
        <v>VBR AUSTROPA INTERCONVENT</v>
      </c>
      <c r="D10" s="6"/>
      <c r="E10" s="6" t="s">
        <v>12</v>
      </c>
    </row>
    <row r="11" spans="1:5" ht="15">
      <c r="A11" s="4">
        <f>+'[1]Data'!C13</f>
        <v>42261</v>
      </c>
      <c r="B11" s="5">
        <f>+'[1]Data'!E13</f>
        <v>597.25</v>
      </c>
      <c r="C11" s="6" t="str">
        <f>+'[1]Data'!I13</f>
        <v>ISPOR</v>
      </c>
      <c r="D11" s="6"/>
      <c r="E11" s="6" t="s">
        <v>13</v>
      </c>
    </row>
    <row r="12" spans="1:5" ht="15">
      <c r="A12" s="4">
        <f>+'[1]Data'!C14</f>
        <v>42242</v>
      </c>
      <c r="B12" s="5">
        <f>+'[1]Data'!E14</f>
        <v>1536.96</v>
      </c>
      <c r="C12" s="6" t="str">
        <f>+'[1]Data'!I14</f>
        <v>BRITISH A   1258529640114</v>
      </c>
      <c r="D12" s="6" t="s">
        <v>3</v>
      </c>
      <c r="E12" s="6" t="s">
        <v>14</v>
      </c>
    </row>
    <row r="13" spans="1:5" ht="15">
      <c r="A13" s="4">
        <f>+'[1]Data'!C15</f>
        <v>42275</v>
      </c>
      <c r="B13" s="5">
        <f>+'[1]Data'!E15</f>
        <v>675</v>
      </c>
      <c r="C13" s="6" t="str">
        <f>+'[1]Data'!I15</f>
        <v>THAI SQUARE TRAFALGAR</v>
      </c>
      <c r="D13" s="6" t="s">
        <v>3</v>
      </c>
      <c r="E13" s="6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Bedford</dc:creator>
  <cp:keywords/>
  <dc:description/>
  <cp:lastModifiedBy>Gaynor Clarkson</cp:lastModifiedBy>
  <dcterms:created xsi:type="dcterms:W3CDTF">2016-02-10T09:04:12Z</dcterms:created>
  <dcterms:modified xsi:type="dcterms:W3CDTF">2016-05-13T08:19:59Z</dcterms:modified>
  <cp:category/>
  <cp:version/>
  <cp:contentType/>
  <cp:contentStatus/>
</cp:coreProperties>
</file>