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<sst xmlns="http://schemas.openxmlformats.org/spreadsheetml/2006/main" count="24" uniqueCount="24">
  <si>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Homicide</t>
  </si>
  <si>
    <t>Serious wounding</t>
  </si>
  <si>
    <t>Sexual offences</t>
  </si>
  <si>
    <t>Common assault</t>
  </si>
  <si>
    <t>Robbery</t>
  </si>
  <si>
    <t>Burglary in a dwelling</t>
  </si>
  <si>
    <t>Criminal damage</t>
  </si>
  <si>
    <t>Other wounding</t>
  </si>
  <si>
    <t>Theft-not vehicle</t>
  </si>
  <si>
    <t>Theft of vehicle</t>
  </si>
  <si>
    <t>Theft from vehicle</t>
  </si>
  <si>
    <t>Attempted vehicle theft</t>
  </si>
  <si>
    <t>Average cost (£)</t>
  </si>
  <si>
    <t>Total crimes, 2003/4</t>
  </si>
  <si>
    <t>Category of offence</t>
  </si>
  <si>
    <t>Source: Dubourg R et al, 2005 "Economic and social costs of crimes against individuals and households, 2003/04"</t>
  </si>
  <si>
    <t>Weighted average cost (£)</t>
  </si>
  <si>
    <t>Estimated weighted cost of a crime</t>
  </si>
  <si>
    <t>2007 prices</t>
  </si>
  <si>
    <t>Weighted average cost</t>
  </si>
  <si>
    <t>Year</t>
  </si>
  <si>
    <t>RPI</t>
  </si>
  <si>
    <t>Inflation value</t>
  </si>
  <si>
    <t>Retail Prices Indices: http://www.statistics.gov.uk/downloads/theme_economy/RP02.pdf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</si>
</sst>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40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2" borderId="0" xfId="0" applyFill="1" applyAlignment="1">
      <alignment/>
    </xf>
    <xf numFmtId="1" fontId="0" fillId="2" borderId="0" xfId="0" applyNumberFormat="1" applyFill="1" applyAlignment="1">
      <alignment/>
    </xf>
    <xf numFmtId="0" fontId="0" fillId="2" borderId="0" xfId="0" applyFill="1" applyAlignment="1" quotePrefix="1">
      <alignment/>
    </xf>
    <xf numFmtId="0" fontId="0" fillId="3" borderId="0" xfId="0" applyFill="1" applyAlignment="1">
      <alignment/>
    </xf>
    <xf numFmtId="0" fontId="4" fillId="0" borderId="0" xfId="20" applyFont="1" applyAlignment="1">
      <alignment/>
    </xf>
    <xf numFmtId="0" fontId="3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tistics.gov.uk/downloads/theme_economy/RP02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7"/>
  <sheetViews>
    <sheetView tabSelected="1" workbookViewId="0" topLeftCell="A1">
      <selection activeCell="D33" sqref="D33"/>
    </sheetView>
  </sheetViews>
  <sheetFormatPr defaultColWidth="9.140625" defaultRowHeight="12.75"/>
  <cols>
    <col min="1" max="1" width="32.8515625" style="0" customWidth="1"/>
    <col min="2" max="2" width="17.28125" style="0" customWidth="1"/>
    <col min="3" max="3" width="21.7109375" style="0" customWidth="1"/>
    <col min="4" max="4" width="25.00390625" style="0" customWidth="1"/>
  </cols>
  <sheetData>
    <row r="1" spans="1:4" ht="15">
      <c r="A1" s="7" t="s">
        <v>17</v>
      </c>
      <c r="B1" s="7"/>
      <c r="C1" s="7"/>
      <c r="D1" s="7"/>
    </row>
    <row r="3" spans="1:4" s="1" customFormat="1" ht="12.75">
      <c r="A3" s="1" t="s">
        <v>14</v>
      </c>
      <c r="B3" s="1" t="s">
        <v>12</v>
      </c>
      <c r="C3" s="1" t="s">
        <v>13</v>
      </c>
      <c r="D3" s="1" t="s">
        <v>16</v>
      </c>
    </row>
    <row r="4" spans="1:3" ht="12.75">
      <c r="A4" t="s">
        <v>0</v>
      </c>
      <c r="B4">
        <v>1458975</v>
      </c>
      <c r="C4">
        <v>1000</v>
      </c>
    </row>
    <row r="5" spans="1:3" ht="12.75">
      <c r="A5" t="s">
        <v>1</v>
      </c>
      <c r="B5">
        <v>21422</v>
      </c>
      <c r="C5">
        <v>76000</v>
      </c>
    </row>
    <row r="6" spans="1:3" ht="12.75">
      <c r="A6" t="s">
        <v>7</v>
      </c>
      <c r="B6">
        <v>8056</v>
      </c>
      <c r="C6">
        <v>1199000</v>
      </c>
    </row>
    <row r="7" spans="1:3" ht="12.75">
      <c r="A7" t="s">
        <v>2</v>
      </c>
      <c r="B7">
        <v>31438</v>
      </c>
      <c r="C7">
        <v>269000</v>
      </c>
    </row>
    <row r="8" spans="1:3" ht="12.75">
      <c r="A8" t="s">
        <v>3</v>
      </c>
      <c r="B8">
        <v>1440</v>
      </c>
      <c r="C8">
        <v>1851000</v>
      </c>
    </row>
    <row r="9" spans="1:3" ht="12.75">
      <c r="A9" t="s">
        <v>4</v>
      </c>
      <c r="B9">
        <v>7282</v>
      </c>
      <c r="C9">
        <v>335000</v>
      </c>
    </row>
    <row r="10" spans="1:3" ht="12.75">
      <c r="A10" t="s">
        <v>5</v>
      </c>
      <c r="B10">
        <v>3268</v>
      </c>
      <c r="C10">
        <v>880000</v>
      </c>
    </row>
    <row r="11" spans="1:3" ht="12.75">
      <c r="A11" t="s">
        <v>8</v>
      </c>
      <c r="B11">
        <v>634</v>
      </c>
      <c r="C11">
        <v>471000</v>
      </c>
    </row>
    <row r="12" spans="1:3" ht="12.75">
      <c r="A12" t="s">
        <v>9</v>
      </c>
      <c r="B12">
        <v>1438</v>
      </c>
      <c r="C12">
        <v>230000</v>
      </c>
    </row>
    <row r="13" spans="1:3" ht="12.75">
      <c r="A13" t="s">
        <v>10</v>
      </c>
      <c r="B13">
        <v>858</v>
      </c>
      <c r="C13">
        <v>1249000</v>
      </c>
    </row>
    <row r="14" spans="1:3" ht="12.75">
      <c r="A14" t="s">
        <v>11</v>
      </c>
      <c r="B14">
        <v>510</v>
      </c>
      <c r="C14">
        <v>332000</v>
      </c>
    </row>
    <row r="15" spans="1:3" ht="12.75">
      <c r="A15" t="s">
        <v>6</v>
      </c>
      <c r="B15">
        <v>866</v>
      </c>
      <c r="C15">
        <v>2589000</v>
      </c>
    </row>
    <row r="16" spans="3:4" ht="12.75">
      <c r="C16" s="2" t="s">
        <v>19</v>
      </c>
      <c r="D16" s="3">
        <f>SUMPRODUCT(B4:B15,C4:C15)/SUM(C4:C15)</f>
        <v>3511.511600928074</v>
      </c>
    </row>
    <row r="17" spans="3:4" ht="12.75">
      <c r="C17" s="4" t="s">
        <v>18</v>
      </c>
      <c r="D17" s="3">
        <f>D16*B27</f>
        <v>4001.5350069042474</v>
      </c>
    </row>
    <row r="19" ht="12.75">
      <c r="A19" t="s">
        <v>15</v>
      </c>
    </row>
    <row r="20" ht="12.75">
      <c r="A20" s="6" t="s">
        <v>23</v>
      </c>
    </row>
    <row r="24" spans="1:2" ht="12.75">
      <c r="A24" s="5" t="s">
        <v>20</v>
      </c>
      <c r="B24" s="5" t="s">
        <v>21</v>
      </c>
    </row>
    <row r="25" spans="1:2" ht="12.75">
      <c r="A25" s="5">
        <v>2003</v>
      </c>
      <c r="B25" s="5">
        <v>181.3</v>
      </c>
    </row>
    <row r="26" spans="1:2" ht="12.75">
      <c r="A26" s="5">
        <v>2007</v>
      </c>
      <c r="B26" s="5">
        <v>206.6</v>
      </c>
    </row>
    <row r="27" spans="1:2" ht="12.75">
      <c r="A27" s="5" t="s">
        <v>22</v>
      </c>
      <c r="B27" s="5">
        <v>1.1395477109762824</v>
      </c>
    </row>
  </sheetData>
  <mergeCells count="1">
    <mergeCell ref="A1:D1"/>
  </mergeCells>
  <hyperlinks>
    <hyperlink ref="A20" r:id="rId1" display="http://www.statistics.gov.uk/downloads/theme_economy/RP02.pdf"/>
  </hyperlinks>
  <printOptions/>
  <pageMargins left="0.75" right="0.75" top="1" bottom="1" header="0.5" footer="0.5"/>
  <pageSetup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Anne Morgan</dc:creator>
  <cp:keywords/>
  <dc:description/>
  <cp:lastModifiedBy>Gillian Bibby</cp:lastModifiedBy>
  <dcterms:created xsi:type="dcterms:W3CDTF">2008-07-04T14:20:41Z</dcterms:created>
  <dcterms:modified xsi:type="dcterms:W3CDTF">2008-08-07T12:30:19Z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