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codeName="ThisWorkbook" defaultThemeVersion="124226"/>
  <xr:revisionPtr revIDLastSave="0" documentId="13_ncr:1_{A169051E-2D72-4C59-92D0-267AA9076819}" xr6:coauthVersionLast="45" xr6:coauthVersionMax="45" xr10:uidLastSave="{00000000-0000-0000-0000-000000000000}"/>
  <bookViews>
    <workbookView xWindow="-120" yWindow="-120" windowWidth="19440" windowHeight="1515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page'!$A$1:$K$20</definedName>
    <definedName name="_xlnm.Print_Area" localSheetId="3">Data!$A$1:$BU$14</definedName>
    <definedName name="_xlnm.Print_Area" localSheetId="2">Summary!$A$1:$D$87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2" l="1"/>
  <c r="C29" i="2"/>
  <c r="B29" i="2"/>
  <c r="D28" i="2"/>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B18" i="2"/>
  <c r="D14" i="2" l="1"/>
  <c r="C14" i="2"/>
  <c r="B14" i="2"/>
  <c r="BG206" i="7"/>
  <c r="BG205" i="7"/>
  <c r="AR206" i="7"/>
  <c r="AR205" i="7"/>
  <c r="AC206" i="7"/>
  <c r="AC205" i="7"/>
  <c r="BD206" i="7"/>
  <c r="BD205" i="7"/>
  <c r="AO206" i="7"/>
  <c r="AO205" i="7"/>
  <c r="Z206" i="7"/>
  <c r="Z205" i="7"/>
  <c r="N206" i="7"/>
  <c r="N205" i="7"/>
  <c r="BG207" i="7" l="1"/>
  <c r="BG208" i="7" s="1"/>
  <c r="AR207" i="7"/>
  <c r="AR208" i="7" s="1"/>
  <c r="AC207" i="7"/>
  <c r="AC208" i="7" s="1"/>
  <c r="BD207" i="7"/>
  <c r="BD208" i="7" s="1"/>
  <c r="AO207" i="7"/>
  <c r="AO208" i="7" s="1"/>
  <c r="Z207" i="7"/>
  <c r="Z208" i="7" s="1"/>
  <c r="N207" i="7"/>
  <c r="N208" i="7" s="1"/>
  <c r="B40" i="2"/>
  <c r="AU205" i="7" l="1"/>
  <c r="AU206" i="7"/>
  <c r="AU207" i="7" l="1"/>
  <c r="AU208" i="7" s="1"/>
  <c r="BS206" i="7"/>
  <c r="BR206" i="7"/>
  <c r="BQ206" i="7"/>
  <c r="BS205" i="7"/>
  <c r="BR205" i="7"/>
  <c r="BQ205" i="7"/>
  <c r="AX206" i="7"/>
  <c r="AX205" i="7"/>
  <c r="AI206" i="7"/>
  <c r="AI205" i="7"/>
  <c r="D34" i="2" l="1"/>
  <c r="D33" i="2"/>
  <c r="BR207" i="7"/>
  <c r="BR208" i="7" s="1"/>
  <c r="BQ207" i="7"/>
  <c r="BQ208" i="7" s="1"/>
  <c r="BS207" i="7"/>
  <c r="BS208" i="7" s="1"/>
  <c r="AX207" i="7"/>
  <c r="AX208" i="7" s="1"/>
  <c r="AI207" i="7"/>
  <c r="AI208" i="7" s="1"/>
  <c r="A2" i="2" l="1"/>
  <c r="T206" i="7" l="1"/>
  <c r="T205" i="7"/>
  <c r="A1" i="2"/>
  <c r="AF206" i="7"/>
  <c r="AF205" i="7"/>
  <c r="BM206" i="7"/>
  <c r="BM205" i="7"/>
  <c r="D3" i="7"/>
  <c r="C3" i="7"/>
  <c r="B3" i="7"/>
  <c r="E211" i="7"/>
  <c r="B205" i="7"/>
  <c r="B9" i="2" s="1"/>
  <c r="C205" i="7"/>
  <c r="B10" i="2" s="1"/>
  <c r="D205" i="7"/>
  <c r="B11" i="2" s="1"/>
  <c r="B206" i="7"/>
  <c r="C206" i="7"/>
  <c r="D206" i="7"/>
  <c r="B32" i="2"/>
  <c r="B33" i="2"/>
  <c r="B34" i="2"/>
  <c r="B35" i="2"/>
  <c r="BK205" i="7"/>
  <c r="B36" i="2" s="1"/>
  <c r="BL205" i="7"/>
  <c r="BK206" i="7"/>
  <c r="BL206" i="7"/>
  <c r="Q206" i="7"/>
  <c r="Q205" i="7"/>
  <c r="B16" i="2" l="1"/>
  <c r="B15" i="2"/>
  <c r="B37" i="2"/>
  <c r="B38" i="2"/>
  <c r="B17" i="2"/>
  <c r="AF207" i="7"/>
  <c r="AF208" i="7" s="1"/>
  <c r="T207" i="7"/>
  <c r="C16" i="2" s="1"/>
  <c r="C34" i="2"/>
  <c r="BM207" i="7"/>
  <c r="BM208" i="7" s="1"/>
  <c r="C207" i="7"/>
  <c r="C10" i="2" s="1"/>
  <c r="D207" i="7"/>
  <c r="C11" i="2" s="1"/>
  <c r="C33" i="2"/>
  <c r="B207" i="7"/>
  <c r="Q207" i="7"/>
  <c r="C15" i="2" s="1"/>
  <c r="BK207" i="7"/>
  <c r="BL207" i="7"/>
  <c r="C38" i="2" s="1"/>
  <c r="D17" i="2" l="1"/>
  <c r="C17" i="2"/>
  <c r="T208" i="7"/>
  <c r="Q208" i="7"/>
  <c r="D208" i="7"/>
  <c r="D11" i="2" s="1"/>
  <c r="C208" i="7"/>
  <c r="D10" i="2" s="1"/>
  <c r="C9" i="2"/>
  <c r="B208" i="7"/>
  <c r="D9" i="2" s="1"/>
  <c r="D35" i="2"/>
  <c r="C35" i="2"/>
  <c r="D32" i="2"/>
  <c r="C32" i="2"/>
  <c r="C37" i="2"/>
  <c r="BL208" i="7"/>
  <c r="BK208" i="7"/>
  <c r="D36" i="2" s="1"/>
  <c r="C36" i="2"/>
  <c r="D37" i="2" l="1"/>
  <c r="D38" i="2"/>
  <c r="D15" i="2"/>
  <c r="D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 authorId="0" shapeId="0" xr:uid="{00000000-0006-0000-0000-000002000000}">
      <text>
        <r>
          <rPr>
            <b/>
            <sz val="8"/>
            <color indexed="81"/>
            <rFont val="Tahoma"/>
            <family val="2"/>
          </rPr>
          <t>Hide this sheet once populated.</t>
        </r>
      </text>
    </comment>
    <comment ref="B3" authorId="0" shapeId="0" xr:uid="{00000000-0006-0000-0000-000001000000}">
      <text>
        <r>
          <rPr>
            <b/>
            <sz val="9"/>
            <color indexed="81"/>
            <rFont val="Tahoma"/>
            <family val="2"/>
          </rPr>
          <t>Author:</t>
        </r>
        <r>
          <rPr>
            <sz val="9"/>
            <color indexed="81"/>
            <rFont val="Tahoma"/>
            <family val="2"/>
          </rPr>
          <t xml:space="preserve">
All lower case now</t>
        </r>
      </text>
    </comment>
  </commentList>
</comments>
</file>

<file path=xl/sharedStrings.xml><?xml version="1.0" encoding="utf-8"?>
<sst xmlns="http://schemas.openxmlformats.org/spreadsheetml/2006/main" count="157" uniqueCount="106">
  <si>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</si>
  <si>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</si>
  <si>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</si>
  <si>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</si>
  <si>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</si>
  <si>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</si>
  <si>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</si>
  <si>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</si>
  <si>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</si>
  <si>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</si>
  <si>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</si>
  <si>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</si>
  <si>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</si>
  <si>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</si>
  <si>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</si>
  <si>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</si>
  <si>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</si>
  <si>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</si>
  <si>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</si>
  <si>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</si>
  <si>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</si>
  <si>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</si>
  <si>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</si>
  <si>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</si>
  <si>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</si>
  <si>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</si>
  <si>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</si>
  <si>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</si>
  <si>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</si>
  <si>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</si>
  <si>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</si>
  <si>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</si>
  <si>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</si>
  <si>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deep brain stimulation for refractory epilepsy</t>
  </si>
  <si>
    <t>Quality of life (3 months)</t>
  </si>
  <si>
    <t>Quality of life (1 year)</t>
  </si>
  <si>
    <t>Quality of life (2 years)</t>
  </si>
  <si>
    <t>Haemorrhage (Intracranial/ cerebral haemorrhage) (Up to 1-week post-op)</t>
  </si>
  <si>
    <t>Infection (Up to 1-week post-op)</t>
  </si>
  <si>
    <t>Skin erosion (Up to 1-week post-op)</t>
  </si>
  <si>
    <t>Status epilepticus (Up to 1-week post-op)</t>
  </si>
  <si>
    <t>Memory impairment (Up to 1-week post-op)</t>
  </si>
  <si>
    <t>Psychiatric disturbance (Up to 1-week post-op)</t>
  </si>
  <si>
    <t>Haemorrhage (Intracranial/ cerebral haemorrhage) (1 year)</t>
  </si>
  <si>
    <t>Infection (1 year)</t>
  </si>
  <si>
    <t>Skin erosion (1 year)</t>
  </si>
  <si>
    <t>Status epilepticus (1 year)</t>
  </si>
  <si>
    <t>Memory impairment (1 year)</t>
  </si>
  <si>
    <t>Psychiatric disturbance (1 year)</t>
  </si>
  <si>
    <t>Other adverse outcomes</t>
  </si>
  <si>
    <t>Seizure frequency (3 months)</t>
  </si>
  <si>
    <t>Seizure frequency (1 year)</t>
  </si>
  <si>
    <t>Seizure frequency (2 years)</t>
  </si>
  <si>
    <t>Haemorrhage (Intracranial/ cerebral haemorrhage) (2 years)</t>
  </si>
  <si>
    <t>Infection (2 years)</t>
  </si>
  <si>
    <t>Skin erosion (2 years)</t>
  </si>
  <si>
    <t>Memory impairment (2 years)</t>
  </si>
  <si>
    <t>Psychiatric disturbance (2 years)</t>
  </si>
  <si>
    <t xml:space="preserve">This tool has been produced as the evidence on the safety and efficacy of deep brain stimulation for refractory epilepsy is limited in quanity and quality for anterior thalamic targets and the evidence is inadequate in quantity and quality for targets other than the anterior thalamus.Therefore, this procedure should only be used with special arrangements for clinical governance, consent, and audit or research.
NICE has identified relevant audit criteria in this audit tool (which is for use at local discretion) to help clinicians doing the procedure make special arrangements for audit.
</t>
  </si>
  <si>
    <t>Haemorrhage (Intracranial/cerebral haemorrhage) (up to 1 week post-op, 1 year, 2 years)</t>
  </si>
  <si>
    <t>Infection (up to 1 week post-op, 1 year, 2 years)</t>
  </si>
  <si>
    <t>Skin erosion (up to 1 week post-op, 1 year, 2 years)</t>
  </si>
  <si>
    <t>Status epilepticus (up to 1 week post-op, 1 year, 2 years)</t>
  </si>
  <si>
    <t>Memory impairment (up to 1 week post-op, 1 year, 2 years)</t>
  </si>
  <si>
    <t>Psychiatric disturbance (up to 1 week post-op, 1 year, 2 years)</t>
  </si>
  <si>
    <t>Hospital admissions due to epilepsy (3 months)</t>
  </si>
  <si>
    <t>Hospital admissions due to epilepsy (1 year)</t>
  </si>
  <si>
    <t>Hospital admissions due to epilepsy (2 years)</t>
  </si>
  <si>
    <t>Quality of life score [for example, EQ-5D)</t>
  </si>
  <si>
    <t>Quality of life, for example EQ-5D (3 months)</t>
  </si>
  <si>
    <t>Quality of life for example EQ-5D (1 year)</t>
  </si>
  <si>
    <t>Quality of life for example EQ-5D (2 years)</t>
  </si>
  <si>
    <t>Number of seizures</t>
  </si>
  <si>
    <t>Seizure frequency in the previous 3 months (at 3 months)</t>
  </si>
  <si>
    <t>Seizure frequency in the previous 3 months (at 1 year)</t>
  </si>
  <si>
    <t>Seizure frequency in the previous 3 months (at 2 years)</t>
  </si>
  <si>
    <t>Number of admissions</t>
  </si>
  <si>
    <t>Number of hospital admissions due to epilepsy in the previous 3 months (at 3 months)</t>
  </si>
  <si>
    <t>Number of hospital admissions due to epilepsy in the last 3 months (at 1 year)</t>
  </si>
  <si>
    <t>Number of hospital admissions due to epilepsy in the last 3 months (at 2 years)</t>
  </si>
  <si>
    <t>Seizure frequency in the previous 12 months [please include time period]</t>
  </si>
  <si>
    <t>Number of hospital admissions due to epilepsy in the previous 12 months [please include time period]</t>
  </si>
  <si>
    <t>Status epilepticus (2 years)</t>
  </si>
  <si>
    <t>Data collection tool for deep brain stimulation for refractory epilepsy</t>
  </si>
  <si>
    <t>Yes/No</t>
  </si>
  <si>
    <t xml:space="preserve">State target site of stimulation </t>
  </si>
  <si>
    <t xml:space="preserve">Epilepsy surgery outcome scale (at 3 months. For example, Engel Epilepsy Surgery Outcome  Scale) </t>
  </si>
  <si>
    <t xml:space="preserve">Epilepsy surgery outcome scale (at 1 year. For example, Engel Epilepsy Surgery Outcome  Scale) </t>
  </si>
  <si>
    <t xml:space="preserve">Epilepsy surgery outcome scale (at 2 years. For example, Engel Epilepsy Surgery Outcome  Scale) </t>
  </si>
  <si>
    <t>Current medication</t>
  </si>
  <si>
    <t>Anti-epilpetic medication (at 3 months)</t>
  </si>
  <si>
    <t>Anti-epilpetic medication (at 1 year)</t>
  </si>
  <si>
    <t>Anti-epilpetic medication (at 2 years)</t>
  </si>
  <si>
    <t>Anti-epileptic mediction (record curent medication)</t>
  </si>
  <si>
    <t xml:space="preserve">Successful placement of electrodes (at time of surgery) </t>
  </si>
  <si>
    <t>Successful placement of electrodes (at time of surgery)</t>
  </si>
  <si>
    <t>Epilepsy surgery outcome scale (3 months)</t>
  </si>
  <si>
    <t>Epilepsy surgery outcome scale (1 year)</t>
  </si>
  <si>
    <t>Anti-epilpetic medication (3 months)</t>
  </si>
  <si>
    <t>Anti-epilpetic medication (1 year)</t>
  </si>
  <si>
    <t>Epilepsy surgery outcome scale (2 years)</t>
  </si>
  <si>
    <t>Anti-epilpetic medication (2 years)</t>
  </si>
  <si>
    <t>State scale and score</t>
  </si>
  <si>
    <r>
      <rPr>
        <sz val="11"/>
        <rFont val="Lato"/>
        <family val="2"/>
      </rPr>
      <t>© NICE 2020. All rights reserved. See</t>
    </r>
    <r>
      <rPr>
        <sz val="11"/>
        <color theme="10"/>
        <rFont val="Lato"/>
        <family val="2"/>
      </rPr>
      <t xml:space="preserve"> </t>
    </r>
    <r>
      <rPr>
        <u/>
        <sz val="11"/>
        <color theme="10"/>
        <rFont val="Lato"/>
        <family val="2"/>
      </rPr>
      <t>Notice of rights.</t>
    </r>
  </si>
  <si>
    <t>Published: August 2020</t>
  </si>
  <si>
    <t>Implementing the NICE guidance on deep brain stimulation for refractory epilepsy in adults (IPG678)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</si>
</sst>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1"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sz val="22"/>
      <name val="Lato"/>
      <family val="2"/>
    </font>
    <font>
      <b/>
      <sz val="1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47">
    <xf numFmtId="0" fontId="0" fillId="0" borderId="0" xfId="0"/>
    <xf numFmtId="0" fontId="6" fillId="4" borderId="12" xfId="0" applyFont="1" applyFill="1" applyBorder="1"/>
    <xf numFmtId="0" fontId="7" fillId="3" borderId="13" xfId="0" applyFont="1" applyFill="1" applyBorder="1" applyAlignment="1">
      <alignment wrapText="1"/>
    </xf>
    <xf numFmtId="1" fontId="7" fillId="0" borderId="1" xfId="0" applyNumberFormat="1" applyFont="1" applyBorder="1" applyAlignment="1">
      <alignment horizontal="center"/>
    </xf>
    <xf numFmtId="0" fontId="7" fillId="3" borderId="14" xfId="0" applyFont="1" applyFill="1" applyBorder="1" applyAlignment="1">
      <alignment wrapText="1"/>
    </xf>
    <xf numFmtId="0" fontId="8" fillId="5" borderId="12" xfId="0" applyFont="1" applyFill="1" applyBorder="1"/>
    <xf numFmtId="0" fontId="4" fillId="3" borderId="15" xfId="0" applyFont="1" applyFill="1" applyBorder="1" applyAlignment="1">
      <alignment wrapText="1"/>
    </xf>
    <xf numFmtId="0" fontId="4" fillId="3" borderId="13" xfId="0" applyFont="1" applyFill="1" applyBorder="1" applyAlignment="1">
      <alignment wrapText="1"/>
    </xf>
    <xf numFmtId="0" fontId="7" fillId="3" borderId="4" xfId="0" applyFont="1" applyFill="1" applyBorder="1" applyAlignment="1">
      <alignment horizontal="left" wrapText="1"/>
    </xf>
    <xf numFmtId="1" fontId="7" fillId="0" borderId="20" xfId="0" applyNumberFormat="1" applyFont="1" applyBorder="1" applyAlignment="1">
      <alignment horizontal="center"/>
    </xf>
    <xf numFmtId="1" fontId="7" fillId="0" borderId="22" xfId="0" applyNumberFormat="1" applyFont="1" applyBorder="1" applyAlignment="1">
      <alignment horizontal="center"/>
    </xf>
    <xf numFmtId="1" fontId="7" fillId="0" borderId="4" xfId="0" applyNumberFormat="1" applyFont="1" applyBorder="1" applyAlignment="1">
      <alignment horizontal="center"/>
    </xf>
    <xf numFmtId="1" fontId="7" fillId="0" borderId="13" xfId="0" applyNumberFormat="1" applyFont="1" applyBorder="1" applyAlignment="1">
      <alignment horizontal="center"/>
    </xf>
    <xf numFmtId="0" fontId="4" fillId="3" borderId="14" xfId="0" applyFont="1" applyFill="1" applyBorder="1"/>
    <xf numFmtId="1" fontId="9" fillId="4" borderId="12"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7" xfId="0" applyFont="1" applyFill="1" applyBorder="1" applyAlignment="1">
      <alignment horizontal="center"/>
    </xf>
    <xf numFmtId="9" fontId="7" fillId="0" borderId="24" xfId="0" applyNumberFormat="1" applyFont="1" applyBorder="1" applyAlignment="1">
      <alignment horizontal="center"/>
    </xf>
    <xf numFmtId="0" fontId="7" fillId="3" borderId="0" xfId="0" applyFont="1" applyFill="1"/>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6" xfId="0" applyFont="1" applyFill="1" applyBorder="1" applyAlignment="1">
      <alignment horizontal="center"/>
    </xf>
    <xf numFmtId="1" fontId="10" fillId="2" borderId="17"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18" xfId="0" applyNumberFormat="1" applyFont="1" applyBorder="1" applyAlignment="1">
      <alignment horizontal="center"/>
    </xf>
    <xf numFmtId="1" fontId="9" fillId="0" borderId="0" xfId="0" applyNumberFormat="1" applyFont="1" applyAlignment="1">
      <alignment horizontal="center"/>
    </xf>
    <xf numFmtId="0" fontId="8" fillId="5" borderId="23" xfId="0" applyFont="1" applyFill="1" applyBorder="1" applyAlignment="1">
      <alignment horizontal="center"/>
    </xf>
    <xf numFmtId="1" fontId="9" fillId="4" borderId="16"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1" fontId="10" fillId="5" borderId="23" xfId="0" applyNumberFormat="1" applyFont="1" applyFill="1" applyBorder="1" applyAlignment="1">
      <alignment horizontal="center" wrapText="1"/>
    </xf>
    <xf numFmtId="9" fontId="7" fillId="0" borderId="17" xfId="0" applyNumberFormat="1" applyFont="1" applyBorder="1" applyAlignment="1">
      <alignment horizontal="center"/>
    </xf>
    <xf numFmtId="9" fontId="7" fillId="0" borderId="18" xfId="0" applyNumberFormat="1" applyFont="1" applyBorder="1" applyAlignment="1">
      <alignment horizontal="center"/>
    </xf>
    <xf numFmtId="0" fontId="7" fillId="3" borderId="17" xfId="0" applyFont="1" applyFill="1" applyBorder="1" applyAlignment="1">
      <alignment horizontal="center" wrapText="1"/>
    </xf>
    <xf numFmtId="0" fontId="7" fillId="3" borderId="19" xfId="0" applyFont="1" applyFill="1" applyBorder="1" applyAlignment="1">
      <alignment horizontal="center" wrapText="1"/>
    </xf>
    <xf numFmtId="0" fontId="7" fillId="3" borderId="4" xfId="0" applyFont="1" applyFill="1" applyBorder="1" applyAlignment="1">
      <alignment horizontal="center" wrapText="1"/>
    </xf>
    <xf numFmtId="0" fontId="7" fillId="3" borderId="13" xfId="0" applyFont="1" applyFill="1" applyBorder="1" applyAlignment="1">
      <alignment horizontal="center" wrapText="1"/>
    </xf>
    <xf numFmtId="10" fontId="7" fillId="0" borderId="20" xfId="0" applyNumberFormat="1" applyFont="1" applyBorder="1" applyAlignment="1">
      <alignment horizontal="center"/>
    </xf>
    <xf numFmtId="10" fontId="7" fillId="0" borderId="22" xfId="0" applyNumberFormat="1" applyFont="1" applyBorder="1" applyAlignment="1">
      <alignment horizontal="center"/>
    </xf>
    <xf numFmtId="0" fontId="7" fillId="3" borderId="18" xfId="0" applyFont="1" applyFill="1" applyBorder="1" applyAlignment="1">
      <alignment horizontal="center" vertical="center" wrapText="1"/>
    </xf>
    <xf numFmtId="1" fontId="7" fillId="0" borderId="21" xfId="0" applyNumberFormat="1" applyFont="1" applyBorder="1" applyAlignment="1">
      <alignment horizontal="center" vertical="center"/>
    </xf>
    <xf numFmtId="10" fontId="7" fillId="0" borderId="21"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7" fillId="3" borderId="0" xfId="0" applyFont="1" applyFill="1" applyAlignment="1">
      <alignment vertical="top"/>
    </xf>
    <xf numFmtId="0" fontId="0" fillId="3" borderId="5" xfId="0" applyFill="1" applyBorder="1"/>
    <xf numFmtId="0" fontId="0" fillId="3" borderId="26" xfId="0" applyFill="1" applyBorder="1"/>
    <xf numFmtId="0" fontId="0" fillId="3" borderId="28" xfId="0" applyFill="1" applyBorder="1"/>
    <xf numFmtId="0" fontId="0" fillId="3" borderId="27" xfId="0" applyFill="1" applyBorder="1"/>
    <xf numFmtId="0" fontId="24" fillId="3" borderId="28" xfId="0" applyFont="1" applyFill="1" applyBorder="1" applyAlignment="1">
      <alignment vertical="top" wrapText="1"/>
    </xf>
    <xf numFmtId="0" fontId="25" fillId="3" borderId="28" xfId="0" applyFont="1" applyFill="1" applyBorder="1" applyAlignment="1">
      <alignment vertical="top" wrapText="1"/>
    </xf>
    <xf numFmtId="0" fontId="27" fillId="3" borderId="28" xfId="0" applyFont="1" applyFill="1" applyBorder="1" applyAlignment="1">
      <alignment vertical="top"/>
    </xf>
    <xf numFmtId="0" fontId="0" fillId="3" borderId="29" xfId="0" applyFill="1" applyBorder="1"/>
    <xf numFmtId="0" fontId="0" fillId="3" borderId="3" xfId="0" applyFill="1" applyBorder="1"/>
    <xf numFmtId="0" fontId="0" fillId="3" borderId="30" xfId="0" applyFill="1" applyBorder="1"/>
    <xf numFmtId="0" fontId="7"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0" fillId="3" borderId="25" xfId="0" applyFill="1" applyBorder="1"/>
    <xf numFmtId="0" fontId="0" fillId="3" borderId="0" xfId="0" applyFill="1" applyBorder="1"/>
    <xf numFmtId="0" fontId="24" fillId="3" borderId="27"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27" xfId="0" applyFont="1" applyFill="1" applyBorder="1" applyAlignment="1">
      <alignment vertical="center"/>
    </xf>
    <xf numFmtId="0" fontId="27" fillId="3" borderId="0" xfId="0" applyFont="1" applyFill="1" applyBorder="1" applyAlignment="1">
      <alignment vertical="top"/>
    </xf>
    <xf numFmtId="0" fontId="27" fillId="3" borderId="27" xfId="0" applyFont="1" applyFill="1" applyBorder="1" applyAlignment="1">
      <alignment horizontal="left" vertical="top"/>
    </xf>
    <xf numFmtId="0" fontId="27" fillId="3" borderId="0" xfId="0" applyFont="1" applyFill="1" applyBorder="1" applyAlignment="1">
      <alignment horizontal="left" vertical="top"/>
    </xf>
    <xf numFmtId="0" fontId="28" fillId="3" borderId="27" xfId="0" applyFont="1" applyFill="1" applyBorder="1" applyAlignment="1">
      <alignment vertical="center"/>
    </xf>
    <xf numFmtId="0" fontId="24" fillId="3" borderId="27" xfId="0" applyFont="1" applyFill="1" applyBorder="1" applyAlignment="1">
      <alignment vertical="top"/>
    </xf>
    <xf numFmtId="0" fontId="24" fillId="3" borderId="0" xfId="0" applyFont="1" applyFill="1" applyBorder="1" applyAlignment="1">
      <alignment vertical="top"/>
    </xf>
    <xf numFmtId="0" fontId="29" fillId="3" borderId="27" xfId="0" applyFont="1" applyFill="1" applyBorder="1" applyAlignment="1">
      <alignment vertical="top"/>
    </xf>
    <xf numFmtId="0" fontId="29"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10" xfId="0" applyFont="1" applyFill="1" applyBorder="1" applyAlignment="1">
      <alignment wrapText="1"/>
    </xf>
    <xf numFmtId="0" fontId="15" fillId="6" borderId="10" xfId="0" applyFont="1" applyFill="1" applyBorder="1" applyAlignment="1"/>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4" fillId="0" borderId="9" xfId="0" applyFont="1" applyBorder="1"/>
    <xf numFmtId="0" fontId="11" fillId="2" borderId="11"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4" fillId="0" borderId="0" xfId="0" applyFont="1" applyBorder="1"/>
    <xf numFmtId="0" fontId="18" fillId="6" borderId="9" xfId="0" applyFont="1" applyFill="1" applyBorder="1"/>
    <xf numFmtId="0" fontId="11" fillId="2" borderId="2" xfId="0" applyFont="1" applyFill="1" applyBorder="1" applyAlignment="1"/>
    <xf numFmtId="0" fontId="18" fillId="0" borderId="9" xfId="0" applyFont="1" applyBorder="1"/>
    <xf numFmtId="0" fontId="15" fillId="6" borderId="8" xfId="0" applyFont="1" applyFill="1" applyBorder="1" applyAlignment="1"/>
    <xf numFmtId="0" fontId="4" fillId="0" borderId="31" xfId="0" applyFont="1" applyBorder="1"/>
    <xf numFmtId="0" fontId="16" fillId="2" borderId="10" xfId="0" applyFont="1" applyFill="1" applyBorder="1" applyAlignment="1">
      <alignment wrapText="1"/>
    </xf>
    <xf numFmtId="0" fontId="7" fillId="3" borderId="32" xfId="0" applyFont="1" applyFill="1" applyBorder="1" applyAlignment="1">
      <alignment horizontal="center" wrapText="1"/>
    </xf>
    <xf numFmtId="1" fontId="7" fillId="0" borderId="32" xfId="0" applyNumberFormat="1" applyFont="1" applyBorder="1" applyAlignment="1">
      <alignment horizontal="center"/>
    </xf>
    <xf numFmtId="0" fontId="4" fillId="3" borderId="29" xfId="0" applyFont="1" applyFill="1" applyBorder="1" applyAlignment="1">
      <alignment wrapText="1"/>
    </xf>
    <xf numFmtId="0" fontId="7" fillId="3" borderId="14" xfId="0" applyFont="1" applyFill="1" applyBorder="1" applyAlignment="1">
      <alignment horizontal="center" wrapText="1"/>
    </xf>
    <xf numFmtId="1" fontId="7" fillId="0" borderId="14" xfId="0" applyNumberFormat="1" applyFont="1" applyBorder="1" applyAlignment="1">
      <alignment horizontal="center"/>
    </xf>
    <xf numFmtId="9" fontId="7" fillId="0" borderId="19" xfId="0" applyNumberFormat="1" applyFont="1" applyBorder="1" applyAlignment="1">
      <alignment horizontal="center"/>
    </xf>
    <xf numFmtId="1" fontId="7" fillId="3" borderId="0" xfId="0" applyNumberFormat="1" applyFont="1" applyFill="1" applyBorder="1"/>
    <xf numFmtId="1" fontId="7" fillId="3" borderId="0" xfId="0" applyNumberFormat="1" applyFont="1" applyFill="1" applyBorder="1" applyAlignment="1">
      <alignment horizontal="left"/>
    </xf>
    <xf numFmtId="1" fontId="7" fillId="0" borderId="19" xfId="0" applyNumberFormat="1" applyFont="1" applyBorder="1" applyAlignment="1">
      <alignment horizontal="center"/>
    </xf>
    <xf numFmtId="1" fontId="7" fillId="0" borderId="34" xfId="0" applyNumberFormat="1" applyFont="1" applyBorder="1" applyAlignment="1">
      <alignment horizontal="center"/>
    </xf>
    <xf numFmtId="0" fontId="24" fillId="3" borderId="27" xfId="0" applyFont="1" applyFill="1" applyBorder="1" applyAlignment="1">
      <alignment horizontal="left" vertical="top" wrapText="1"/>
    </xf>
    <xf numFmtId="0" fontId="24" fillId="3" borderId="0" xfId="0" applyFont="1" applyFill="1" applyBorder="1" applyAlignment="1">
      <alignment horizontal="left" vertical="top" wrapText="1"/>
    </xf>
    <xf numFmtId="0" fontId="30" fillId="3" borderId="27" xfId="0" applyFont="1" applyFill="1" applyBorder="1" applyAlignment="1">
      <alignment horizontal="left" vertical="top" wrapText="1"/>
    </xf>
    <xf numFmtId="0" fontId="30" fillId="3" borderId="0" xfId="0" applyFont="1" applyFill="1" applyBorder="1" applyAlignment="1">
      <alignment horizontal="left" vertical="top" wrapText="1"/>
    </xf>
    <xf numFmtId="0" fontId="13" fillId="0" borderId="0" xfId="0" applyFont="1" applyAlignment="1">
      <alignment wrapText="1"/>
    </xf>
    <xf numFmtId="0" fontId="13" fillId="0" borderId="0" xfId="0" applyFont="1" applyAlignment="1">
      <alignment horizontal="left" wrapText="1"/>
    </xf>
    <xf numFmtId="0" fontId="18" fillId="7" borderId="10" xfId="0" applyFont="1" applyFill="1" applyBorder="1" applyAlignment="1">
      <alignment vertical="top" wrapText="1"/>
    </xf>
    <xf numFmtId="0" fontId="0" fillId="0" borderId="9" xfId="0" applyBorder="1" applyAlignment="1">
      <alignment wrapText="1"/>
    </xf>
    <xf numFmtId="0" fontId="17" fillId="4" borderId="10" xfId="0" applyFont="1" applyFill="1" applyBorder="1" applyAlignment="1">
      <alignment wrapText="1"/>
    </xf>
    <xf numFmtId="0" fontId="0" fillId="0" borderId="33" xfId="0" applyBorder="1" applyAlignment="1">
      <alignment vertical="top" wrapText="1"/>
    </xf>
    <xf numFmtId="0" fontId="19" fillId="5" borderId="6" xfId="0" applyFont="1" applyFill="1" applyBorder="1" applyAlignment="1">
      <alignment horizontal="center" wrapText="1"/>
    </xf>
    <xf numFmtId="0" fontId="19" fillId="5" borderId="1" xfId="0" applyFont="1" applyFill="1" applyBorder="1" applyAlignment="1">
      <alignment horizontal="center" wrapText="1"/>
    </xf>
    <xf numFmtId="0" fontId="19" fillId="5" borderId="7" xfId="0" applyFont="1" applyFill="1" applyBorder="1" applyAlignment="1">
      <alignment horizontal="center" wrapText="1"/>
    </xf>
    <xf numFmtId="0" fontId="19" fillId="2" borderId="10" xfId="0" applyFont="1" applyFill="1" applyBorder="1" applyAlignment="1">
      <alignment wrapText="1"/>
    </xf>
    <xf numFmtId="0" fontId="0" fillId="0" borderId="1" xfId="0" applyBorder="1" applyAlignment="1">
      <alignment horizontal="center" wrapText="1"/>
    </xf>
    <xf numFmtId="0" fontId="0" fillId="0" borderId="7" xfId="0" applyBorder="1" applyAlignment="1">
      <alignment horizontal="center" wrapText="1"/>
    </xf>
    <xf numFmtId="0" fontId="18" fillId="0" borderId="6" xfId="0" applyFont="1" applyBorder="1" applyAlignment="1"/>
    <xf numFmtId="0" fontId="0" fillId="0" borderId="7" xfId="0" applyBorder="1" applyAlignment="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Summary!$A$15:$A$29</c:f>
              <c:strCache>
                <c:ptCount val="15"/>
                <c:pt idx="0">
                  <c:v>Seizure frequency (3 months)</c:v>
                </c:pt>
                <c:pt idx="1">
                  <c:v>Quality of life (3 months)</c:v>
                </c:pt>
                <c:pt idx="2">
                  <c:v>Hospital admissions due to epilepsy (3 months)</c:v>
                </c:pt>
                <c:pt idx="3">
                  <c:v>Epilepsy surgery outcome scale (3 months)</c:v>
                </c:pt>
                <c:pt idx="4">
                  <c:v>Anti-epilpetic medication (3 months)</c:v>
                </c:pt>
                <c:pt idx="5">
                  <c:v>Seizure frequency (1 year)</c:v>
                </c:pt>
                <c:pt idx="6">
                  <c:v>Quality of life (1 year)</c:v>
                </c:pt>
                <c:pt idx="7">
                  <c:v>Hospital admissions due to epilepsy (1 year)</c:v>
                </c:pt>
                <c:pt idx="8">
                  <c:v>Epilepsy surgery outcome scale (1 year)</c:v>
                </c:pt>
                <c:pt idx="9">
                  <c:v>Anti-epilpetic medication (1 year)</c:v>
                </c:pt>
                <c:pt idx="10">
                  <c:v>Seizure frequency (2 years)</c:v>
                </c:pt>
                <c:pt idx="11">
                  <c:v>Quality of life (2 years)</c:v>
                </c:pt>
                <c:pt idx="12">
                  <c:v>Hospital admissions due to epilepsy (2 years)</c:v>
                </c:pt>
                <c:pt idx="13">
                  <c:v>Anti-epilpetic medication (2 years)</c:v>
                </c:pt>
                <c:pt idx="14">
                  <c:v>Epilepsy surgery outcome scale (2 years)</c:v>
                </c:pt>
              </c:strCache>
            </c:strRef>
          </c:cat>
          <c:val>
            <c:numRef>
              <c:f>Summary!$D$15:$D$29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Summary!$B$15:$B$29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rot="-5400000" vert="horz"/>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834E8A82-6F4B-4AD2-A8FE-77AE04424BE2}"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E1D9B9C1-23E8-4917-A79C-987DB42FD78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B8-47D2-AFF4-618906F5DF0C}"/>
                </c:ext>
              </c:extLst>
            </c:dLbl>
            <c:dLbl>
              <c:idx val="2"/>
              <c:tx>
                <c:rich>
                  <a:bodyPr/>
                  <a:lstStyle/>
                  <a:p>
                    <a:fld id="{40537424-EBA3-4F2B-ACE1-36966648E88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B8-47D2-AFF4-618906F5DF0C}"/>
                </c:ext>
              </c:extLst>
            </c:dLbl>
            <c:dLbl>
              <c:idx val="3"/>
              <c:tx>
                <c:rich>
                  <a:bodyPr/>
                  <a:lstStyle/>
                  <a:p>
                    <a:fld id="{9A098F16-25BD-4247-AE86-A9B0CB026B0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B8-47D2-AFF4-618906F5DF0C}"/>
                </c:ext>
              </c:extLst>
            </c:dLbl>
            <c:dLbl>
              <c:idx val="4"/>
              <c:tx>
                <c:rich>
                  <a:bodyPr/>
                  <a:lstStyle/>
                  <a:p>
                    <a:fld id="{E6D63FB0-1E79-48C0-8298-CFF1A168A23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B8-47D2-AFF4-618906F5DF0C}"/>
                </c:ext>
              </c:extLst>
            </c:dLbl>
            <c:dLbl>
              <c:idx val="5"/>
              <c:tx>
                <c:rich>
                  <a:bodyPr/>
                  <a:lstStyle/>
                  <a:p>
                    <a:fld id="{0173FB15-5963-4174-B683-D824CB2F015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B8-47D2-AFF4-618906F5DF0C}"/>
                </c:ext>
              </c:extLst>
            </c:dLbl>
            <c:dLbl>
              <c:idx val="6"/>
              <c:tx>
                <c:rich>
                  <a:bodyPr/>
                  <a:lstStyle/>
                  <a:p>
                    <a:fld id="{90A8902B-39A6-434C-85AD-06EB98531E3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B8-47D2-AFF4-618906F5DF0C}"/>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Summary!$A$32:$A$38</c:f>
              <c:strCache>
                <c:ptCount val="7"/>
                <c:pt idx="0">
                  <c:v>Haemorrhage (Intracranial/cerebral haemorrhage) (up to 1 week post-op, 1 year, 2 years)</c:v>
                </c:pt>
                <c:pt idx="1">
                  <c:v>Infection (up to 1 week post-op, 1 year, 2 years)</c:v>
                </c:pt>
                <c:pt idx="2">
                  <c:v>Skin erosion (up to 1 week post-op, 1 year, 2 years)</c:v>
                </c:pt>
                <c:pt idx="3">
                  <c:v>Status epilepticus (up to 1 week post-op, 1 year, 2 years)</c:v>
                </c:pt>
                <c:pt idx="4">
                  <c:v>Memory impairment (up to 1 week post-op, 1 year, 2 years)</c:v>
                </c:pt>
                <c:pt idx="5">
                  <c:v>Psychiatric disturbance (up to 1 week post-op, 1 year, 2 years)</c:v>
                </c:pt>
                <c:pt idx="6">
                  <c:v>Other adverse outcome</c:v>
                </c:pt>
              </c:strCache>
            </c:strRef>
          </c:cat>
          <c:val>
            <c:numRef>
              <c:f>Summary!$D$32:$D$38</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Summary!$B$32:$B$38</c15:f>
                <c15:dlblRangeCache>
                  <c:ptCount val="7"/>
                  <c:pt idx="0">
                    <c:v>0</c:v>
                  </c:pt>
                  <c:pt idx="1">
                    <c:v>0</c:v>
                  </c:pt>
                  <c:pt idx="2">
                    <c:v>0</c:v>
                  </c:pt>
                  <c:pt idx="3">
                    <c:v>0</c:v>
                  </c:pt>
                  <c:pt idx="4">
                    <c:v>0</c:v>
                  </c:pt>
                  <c:pt idx="5">
                    <c:v>0</c:v>
                  </c:pt>
                  <c:pt idx="6">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Summary!$A$32:$A$38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Summary!$B$32:$B$38</c15:sqref>
                        </c15:formulaRef>
                      </c:ext>
                    </c:extLst>
                    <c:numCache>
                      <c:formatCode>0</c:formatCode>
                      <c:ptCount val="7"/>
                      <c:pt idx="0">
                        <c:v>0</c:v>
                      </c:pt>
                      <c:pt idx="1">
                        <c:v>0</c:v>
                      </c:pt>
                      <c:pt idx="2">
                        <c:v>0</c:v>
                      </c:pt>
                      <c:pt idx="3">
                        <c:v>0</c:v>
                      </c:pt>
                      <c:pt idx="4">
                        <c:v>0</c:v>
                      </c:pt>
                      <c:pt idx="5">
                        <c:v>0</c:v>
                      </c:pt>
                      <c:pt idx="6">
                        <c:v>0</c:v>
                      </c:pt>
                    </c:numCache>
                  </c:numRef>
                </c:val>
                <c:extLst>
                  <c:ext uri="{02D57815-91ED-43cb-92C2-25804820EDAC}">
                    <c15:datalabelsRange>
                      <c15:f>Summary!$B$32:$B$38</c15:f>
                      <c15:dlblRangeCache>
                        <c:ptCount val="7"/>
                        <c:pt idx="0">
                          <c:v>0</c:v>
                        </c:pt>
                        <c:pt idx="1">
                          <c:v>0</c:v>
                        </c:pt>
                        <c:pt idx="2">
                          <c:v>0</c:v>
                        </c:pt>
                        <c:pt idx="3">
                          <c:v>0</c:v>
                        </c:pt>
                        <c:pt idx="4">
                          <c:v>0</c:v>
                        </c:pt>
                        <c:pt idx="5">
                          <c:v>0</c:v>
                        </c:pt>
                        <c:pt idx="6">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40</xdr:row>
      <xdr:rowOff>152400</xdr:rowOff>
    </xdr:from>
    <xdr:to>
      <xdr:col>4</xdr:col>
      <xdr:colOff>76200</xdr:colOff>
      <xdr:row>63</xdr:row>
      <xdr:rowOff>19050</xdr:rowOff>
    </xdr:to>
    <xdr:graphicFrame macro="">
      <xdr:nvGraphicFramePr>
        <xdr:cNvPr id="9227" name="Chart 3" descr="Outcome measures of benefit chart">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95250</xdr:rowOff>
    </xdr:from>
    <xdr:to>
      <xdr:col>4</xdr:col>
      <xdr:colOff>19050</xdr:colOff>
      <xdr:row>82</xdr:row>
      <xdr:rowOff>419100</xdr:rowOff>
    </xdr:to>
    <xdr:graphicFrame macro="">
      <xdr:nvGraphicFramePr>
        <xdr:cNvPr id="9228" name="Chart 7" descr="Adverse outcomes chart">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2" sqref="B2"/>
    </sheetView>
  </sheetViews>
  <sheetFormatPr defaultRowHeight="15" x14ac:dyDescent="0.25"/>
  <cols>
    <col min="1" max="1" width="29.5703125" customWidth="1"/>
    <col min="2" max="2" width="29.7109375" customWidth="1"/>
  </cols>
  <sheetData>
    <row r="2" spans="1:4" x14ac:dyDescent="0.25">
      <c r="A2" t="s">
        <v>17</v>
      </c>
      <c r="B2" t="s">
        <v>33</v>
      </c>
    </row>
    <row r="3" spans="1:4" x14ac:dyDescent="0.25">
      <c r="A3" t="s">
        <v>18</v>
      </c>
      <c r="B3" t="s">
        <v>33</v>
      </c>
    </row>
    <row r="4" spans="1:4" x14ac:dyDescent="0.25">
      <c r="A4" t="s">
        <v>19</v>
      </c>
      <c r="B4">
        <v>2020</v>
      </c>
    </row>
  </sheetData>
  <pageMargins left="0.7" right="0.7" top="0.75" bottom="0.75" header="0.3" footer="0.3"/>
  <pageSetup paperSize="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showGridLines="0" tabSelected="1" workbookViewId="0">
      <selection activeCell="A9" sqref="A9:I9"/>
    </sheetView>
  </sheetViews>
  <sheetFormatPr defaultColWidth="9.140625" defaultRowHeight="15" x14ac:dyDescent="0.25"/>
  <cols>
    <col min="9" max="10" width="7.140625" customWidth="1"/>
  </cols>
  <sheetData>
    <row r="1" spans="1:11" x14ac:dyDescent="0.25">
      <c r="A1" s="84"/>
      <c r="B1" s="71"/>
      <c r="C1" s="71"/>
      <c r="D1" s="71"/>
      <c r="E1" s="71"/>
      <c r="F1" s="71"/>
      <c r="G1" s="71"/>
      <c r="H1" s="71"/>
      <c r="I1" s="71"/>
      <c r="J1" s="72"/>
      <c r="K1" s="67"/>
    </row>
    <row r="2" spans="1:11" x14ac:dyDescent="0.25">
      <c r="A2" s="74"/>
      <c r="B2" s="85"/>
      <c r="C2" s="85"/>
      <c r="D2" s="85"/>
      <c r="E2" s="85"/>
      <c r="F2" s="85"/>
      <c r="G2" s="85"/>
      <c r="H2" s="85"/>
      <c r="I2" s="85"/>
      <c r="J2" s="73"/>
      <c r="K2" s="67"/>
    </row>
    <row r="3" spans="1:11" ht="21.75" customHeight="1" x14ac:dyDescent="0.25">
      <c r="A3" s="74"/>
      <c r="B3" s="85"/>
      <c r="C3" s="85"/>
      <c r="D3" s="85"/>
      <c r="E3" s="85"/>
      <c r="F3" s="85"/>
      <c r="G3" s="85"/>
      <c r="H3" s="85"/>
      <c r="I3" s="85"/>
      <c r="J3" s="73"/>
      <c r="K3" s="67"/>
    </row>
    <row r="4" spans="1:11" x14ac:dyDescent="0.25">
      <c r="A4" s="74"/>
      <c r="B4" s="85"/>
      <c r="C4" s="85"/>
      <c r="D4" s="85"/>
      <c r="E4" s="85"/>
      <c r="F4" s="85"/>
      <c r="G4" s="85"/>
      <c r="H4" s="85"/>
      <c r="I4" s="85"/>
      <c r="J4" s="73"/>
      <c r="K4" s="67"/>
    </row>
    <row r="5" spans="1:11" ht="19.5" customHeight="1" x14ac:dyDescent="0.25">
      <c r="A5" s="74"/>
      <c r="B5" s="85"/>
      <c r="C5" s="85"/>
      <c r="D5" s="85"/>
      <c r="E5" s="85"/>
      <c r="F5" s="85"/>
      <c r="G5" s="85"/>
      <c r="H5" s="85"/>
      <c r="I5" s="85"/>
      <c r="J5" s="73"/>
      <c r="K5" s="67"/>
    </row>
    <row r="6" spans="1:11" ht="22.5" customHeight="1" x14ac:dyDescent="0.25">
      <c r="A6" s="74"/>
      <c r="B6" s="85"/>
      <c r="C6" s="85"/>
      <c r="D6" s="85"/>
      <c r="E6" s="85"/>
      <c r="F6" s="85"/>
      <c r="G6" s="85"/>
      <c r="H6" s="85"/>
      <c r="I6" s="85"/>
      <c r="J6" s="73"/>
      <c r="K6" s="67"/>
    </row>
    <row r="7" spans="1:11" ht="30" customHeight="1" x14ac:dyDescent="0.25">
      <c r="A7" s="94" t="s">
        <v>31</v>
      </c>
      <c r="B7" s="95"/>
      <c r="C7" s="95"/>
      <c r="D7" s="95"/>
      <c r="E7" s="95"/>
      <c r="F7" s="95"/>
      <c r="G7" s="95"/>
      <c r="H7" s="85"/>
      <c r="I7" s="85"/>
      <c r="J7" s="73"/>
      <c r="K7" s="67"/>
    </row>
    <row r="8" spans="1:11" ht="13.5" customHeight="1" x14ac:dyDescent="0.25">
      <c r="A8" s="86"/>
      <c r="B8" s="87"/>
      <c r="C8" s="87"/>
      <c r="D8" s="87"/>
      <c r="E8" s="87"/>
      <c r="F8" s="87"/>
      <c r="G8" s="87"/>
      <c r="H8" s="85"/>
      <c r="I8" s="85"/>
      <c r="J8" s="73"/>
      <c r="K8" s="67"/>
    </row>
    <row r="9" spans="1:11" ht="90.75" customHeight="1" x14ac:dyDescent="0.25">
      <c r="A9" s="129" t="s">
        <v>105</v>
      </c>
      <c r="B9" s="130"/>
      <c r="C9" s="130"/>
      <c r="D9" s="130"/>
      <c r="E9" s="130"/>
      <c r="F9" s="130"/>
      <c r="G9" s="130"/>
      <c r="H9" s="130"/>
      <c r="I9" s="130"/>
      <c r="J9" s="75"/>
      <c r="K9" s="68"/>
    </row>
    <row r="10" spans="1:11" ht="22.5" customHeight="1" x14ac:dyDescent="0.25">
      <c r="A10" s="86"/>
      <c r="B10" s="87"/>
      <c r="C10" s="87"/>
      <c r="D10" s="87"/>
      <c r="E10" s="87"/>
      <c r="F10" s="87"/>
      <c r="G10" s="87"/>
      <c r="H10" s="88"/>
      <c r="I10" s="88"/>
      <c r="J10" s="75"/>
      <c r="K10" s="68"/>
    </row>
    <row r="11" spans="1:11" ht="152.25" customHeight="1" x14ac:dyDescent="0.25">
      <c r="A11" s="131" t="s">
        <v>58</v>
      </c>
      <c r="B11" s="132"/>
      <c r="C11" s="132"/>
      <c r="D11" s="132"/>
      <c r="E11" s="132"/>
      <c r="F11" s="132"/>
      <c r="G11" s="132"/>
      <c r="H11" s="132"/>
      <c r="I11" s="132"/>
      <c r="J11" s="76"/>
      <c r="K11" s="69"/>
    </row>
    <row r="12" spans="1:11" ht="24.75" customHeight="1" x14ac:dyDescent="0.25">
      <c r="A12" s="89"/>
      <c r="B12" s="85"/>
      <c r="C12" s="85"/>
      <c r="D12" s="85"/>
      <c r="E12" s="85"/>
      <c r="F12" s="85"/>
      <c r="G12" s="85"/>
      <c r="H12" s="85"/>
      <c r="I12" s="85"/>
      <c r="J12" s="73"/>
      <c r="K12" s="67"/>
    </row>
    <row r="13" spans="1:11" ht="27" x14ac:dyDescent="0.25">
      <c r="A13" s="96" t="s">
        <v>104</v>
      </c>
      <c r="B13" s="97"/>
      <c r="C13" s="97"/>
      <c r="D13" s="97"/>
      <c r="E13" s="97"/>
      <c r="F13" s="97"/>
      <c r="G13" s="97"/>
      <c r="H13" s="90"/>
      <c r="I13" s="90"/>
      <c r="J13" s="77"/>
      <c r="K13" s="70"/>
    </row>
    <row r="14" spans="1:11" ht="27" x14ac:dyDescent="0.25">
      <c r="A14" s="91"/>
      <c r="B14" s="92"/>
      <c r="C14" s="92"/>
      <c r="D14" s="92"/>
      <c r="E14" s="92"/>
      <c r="F14" s="92"/>
      <c r="G14" s="92"/>
      <c r="H14" s="90"/>
      <c r="I14" s="90"/>
      <c r="J14" s="77"/>
      <c r="K14" s="70"/>
    </row>
    <row r="15" spans="1:11" ht="27" x14ac:dyDescent="0.25">
      <c r="A15" s="91"/>
      <c r="B15" s="92"/>
      <c r="C15" s="92"/>
      <c r="D15" s="92"/>
      <c r="E15" s="92"/>
      <c r="F15" s="92"/>
      <c r="G15" s="92"/>
      <c r="H15" s="90"/>
      <c r="I15" s="90"/>
      <c r="J15" s="77"/>
      <c r="K15" s="70"/>
    </row>
    <row r="16" spans="1:11" ht="22.5" customHeight="1" x14ac:dyDescent="0.25">
      <c r="A16" s="93"/>
      <c r="B16" s="85"/>
      <c r="C16" s="85"/>
      <c r="D16" s="85"/>
      <c r="E16" s="85"/>
      <c r="F16" s="85"/>
      <c r="G16" s="85"/>
      <c r="H16" s="85"/>
      <c r="I16" s="85"/>
      <c r="J16" s="73"/>
      <c r="K16" s="67"/>
    </row>
    <row r="17" spans="1:11" x14ac:dyDescent="0.25">
      <c r="A17" s="74"/>
      <c r="B17" s="85"/>
      <c r="C17" s="85"/>
      <c r="D17" s="85"/>
      <c r="E17" s="85"/>
      <c r="F17" s="85"/>
      <c r="G17" s="85"/>
      <c r="H17" s="85"/>
      <c r="I17" s="85"/>
      <c r="J17" s="73"/>
      <c r="K17" s="67"/>
    </row>
    <row r="18" spans="1:11" x14ac:dyDescent="0.25">
      <c r="A18" s="74"/>
      <c r="B18" s="85"/>
      <c r="C18" s="85"/>
      <c r="D18" s="85"/>
      <c r="E18" s="85"/>
      <c r="F18" s="85"/>
      <c r="G18" s="85"/>
      <c r="H18" s="85"/>
      <c r="I18" s="85"/>
      <c r="J18" s="73"/>
      <c r="K18" s="67"/>
    </row>
    <row r="19" spans="1:11" ht="15.75" thickBot="1" x14ac:dyDescent="0.3">
      <c r="A19" s="78"/>
      <c r="B19" s="79"/>
      <c r="C19" s="79"/>
      <c r="D19" s="79"/>
      <c r="E19" s="79"/>
      <c r="F19" s="79"/>
      <c r="G19" s="79"/>
      <c r="H19" s="79"/>
      <c r="I19" s="79"/>
      <c r="J19" s="80"/>
      <c r="K19" s="67"/>
    </row>
    <row r="20" spans="1:11" s="67" customFormat="1" x14ac:dyDescent="0.25"/>
    <row r="21" spans="1:11" s="67" customFormat="1" x14ac:dyDescent="0.25"/>
    <row r="22" spans="1:11" s="67" customFormat="1" x14ac:dyDescent="0.25"/>
    <row r="23" spans="1:11" s="67" customFormat="1" x14ac:dyDescent="0.25"/>
    <row r="24" spans="1:11" s="67" customFormat="1" x14ac:dyDescent="0.25"/>
    <row r="25" spans="1:11" s="67" customFormat="1" x14ac:dyDescent="0.25"/>
    <row r="26" spans="1:11" s="67" customFormat="1" x14ac:dyDescent="0.25"/>
    <row r="27" spans="1:11" s="67" customFormat="1" x14ac:dyDescent="0.25"/>
  </sheetData>
  <mergeCells count="2">
    <mergeCell ref="A9:I9"/>
    <mergeCell ref="A11:I11"/>
  </mergeCells>
  <printOptions horizontalCentered="1"/>
  <pageMargins left="0.70866141732283472" right="0.70866141732283472" top="0.74803149606299213" bottom="0.74803149606299213" header="0.31496062992125984" footer="0.31496062992125984"/>
  <pageSetup paperSize="9" scale="9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89"/>
  <sheetViews>
    <sheetView showGridLines="0" zoomScaleNormal="100" zoomScaleSheetLayoutView="80" workbookViewId="0"/>
  </sheetViews>
  <sheetFormatPr defaultColWidth="9.140625" defaultRowHeight="14.25" x14ac:dyDescent="0.2"/>
  <cols>
    <col min="1" max="1" width="80.7109375" style="15" customWidth="1"/>
    <col min="2" max="2" width="8.42578125" style="18" customWidth="1"/>
    <col min="3" max="3" width="13" style="18" customWidth="1"/>
    <col min="4" max="4" width="13" style="15" customWidth="1"/>
    <col min="5" max="5" width="23.28515625" style="15" customWidth="1"/>
    <col min="6" max="12" width="9.140625" style="15"/>
    <col min="13" max="13" width="22.140625" style="15" customWidth="1"/>
    <col min="14" max="16384" width="9.140625" style="15"/>
  </cols>
  <sheetData>
    <row r="1" spans="1:4" ht="46.5" customHeight="1" x14ac:dyDescent="0.2">
      <c r="A1" s="98" t="str">
        <f>"Summary of data for "&amp;'Hidden sheet'!B3</f>
        <v>Summary of data for deep brain stimulation for refractory epilepsy</v>
      </c>
      <c r="B1" s="98"/>
      <c r="C1" s="98"/>
      <c r="D1" s="98"/>
    </row>
    <row r="2" spans="1:4" ht="30" x14ac:dyDescent="0.2">
      <c r="A2" s="82" t="str">
        <f>"This tool helps clinicians using "&amp;'Hidden sheet'!B3&amp;" to review outcomes. "</f>
        <v xml:space="preserve">This tool helps clinicians using deep brain stimulation for refractory epilepsy to review outcomes. </v>
      </c>
      <c r="B2" s="82"/>
      <c r="C2" s="82"/>
      <c r="D2" s="82"/>
    </row>
    <row r="3" spans="1:4" ht="100.5" customHeight="1" x14ac:dyDescent="0.2">
      <c r="A3" s="134" t="s">
        <v>32</v>
      </c>
      <c r="B3" s="134"/>
      <c r="C3" s="134"/>
      <c r="D3" s="134"/>
    </row>
    <row r="4" spans="1:4" ht="56.25" customHeight="1" x14ac:dyDescent="0.2">
      <c r="A4" s="133" t="s">
        <v>29</v>
      </c>
      <c r="B4" s="133"/>
      <c r="C4" s="133"/>
      <c r="D4" s="133"/>
    </row>
    <row r="5" spans="1:4" ht="35.25" customHeight="1" x14ac:dyDescent="0.2">
      <c r="A5" s="134" t="s">
        <v>30</v>
      </c>
      <c r="B5" s="134"/>
      <c r="C5" s="134"/>
      <c r="D5" s="134"/>
    </row>
    <row r="6" spans="1:4" ht="39" customHeight="1" x14ac:dyDescent="0.2">
      <c r="A6" s="133" t="s">
        <v>20</v>
      </c>
      <c r="B6" s="133"/>
      <c r="C6" s="133"/>
      <c r="D6" s="133"/>
    </row>
    <row r="7" spans="1:4" ht="15" customHeight="1" thickBot="1" x14ac:dyDescent="0.3">
      <c r="A7" s="16"/>
      <c r="B7" s="17"/>
    </row>
    <row r="8" spans="1:4" ht="30" customHeight="1" thickBot="1" x14ac:dyDescent="0.25">
      <c r="A8" s="1" t="s">
        <v>0</v>
      </c>
      <c r="B8" s="32" t="s">
        <v>5</v>
      </c>
      <c r="C8" s="14" t="s">
        <v>28</v>
      </c>
      <c r="D8" s="53" t="s">
        <v>9</v>
      </c>
    </row>
    <row r="9" spans="1:4" x14ac:dyDescent="0.2">
      <c r="A9" s="8" t="s">
        <v>26</v>
      </c>
      <c r="B9" s="58">
        <f>Data!B$205</f>
        <v>0</v>
      </c>
      <c r="C9" s="9">
        <f>Data!B$207</f>
        <v>0</v>
      </c>
      <c r="D9" s="62" t="str">
        <f>Data!B$208</f>
        <v>%</v>
      </c>
    </row>
    <row r="10" spans="1:4" ht="27.75" customHeight="1" x14ac:dyDescent="0.2">
      <c r="A10" s="2" t="s">
        <v>27</v>
      </c>
      <c r="B10" s="64">
        <f>Data!C$205</f>
        <v>0</v>
      </c>
      <c r="C10" s="65">
        <f>Data!C$207</f>
        <v>0</v>
      </c>
      <c r="D10" s="66" t="str">
        <f>Data!C$208</f>
        <v>%</v>
      </c>
    </row>
    <row r="11" spans="1:4" ht="15" customHeight="1" thickBot="1" x14ac:dyDescent="0.25">
      <c r="A11" s="4" t="s">
        <v>11</v>
      </c>
      <c r="B11" s="59">
        <f>Data!D$205</f>
        <v>0</v>
      </c>
      <c r="C11" s="10">
        <f>Data!D$207</f>
        <v>0</v>
      </c>
      <c r="D11" s="63" t="str">
        <f>Data!D$208</f>
        <v>%</v>
      </c>
    </row>
    <row r="12" spans="1:4" ht="15" customHeight="1" thickBot="1" x14ac:dyDescent="0.25">
      <c r="A12" s="19"/>
      <c r="B12" s="20"/>
    </row>
    <row r="13" spans="1:4" ht="30" customHeight="1" thickBot="1" x14ac:dyDescent="0.25">
      <c r="A13" s="5" t="s">
        <v>15</v>
      </c>
      <c r="B13" s="52" t="s">
        <v>5</v>
      </c>
      <c r="C13" s="54" t="s">
        <v>28</v>
      </c>
      <c r="D13" s="55" t="s">
        <v>9</v>
      </c>
    </row>
    <row r="14" spans="1:4" ht="19.5" customHeight="1" thickBot="1" x14ac:dyDescent="0.25">
      <c r="A14" s="6" t="s">
        <v>95</v>
      </c>
      <c r="B14" s="60">
        <f>Data!Q$205</f>
        <v>0</v>
      </c>
      <c r="C14" s="11">
        <f>Data!Q206</f>
        <v>0</v>
      </c>
      <c r="D14" s="56" t="str">
        <f>Data!Q$208</f>
        <v>%</v>
      </c>
    </row>
    <row r="15" spans="1:4" ht="20.100000000000001" customHeight="1" x14ac:dyDescent="0.2">
      <c r="A15" s="6" t="s">
        <v>50</v>
      </c>
      <c r="B15" s="60">
        <f>Data!Q$205</f>
        <v>0</v>
      </c>
      <c r="C15" s="11">
        <f>Data!Q207</f>
        <v>0</v>
      </c>
      <c r="D15" s="56" t="str">
        <f>Data!Q$208</f>
        <v>%</v>
      </c>
    </row>
    <row r="16" spans="1:4" ht="20.100000000000001" customHeight="1" x14ac:dyDescent="0.2">
      <c r="A16" s="7" t="s">
        <v>34</v>
      </c>
      <c r="B16" s="61">
        <f>Data!T$205</f>
        <v>0</v>
      </c>
      <c r="C16" s="12">
        <f>Data!T207</f>
        <v>0</v>
      </c>
      <c r="D16" s="57" t="str">
        <f>Data!T$208</f>
        <v>%</v>
      </c>
    </row>
    <row r="17" spans="1:4" ht="20.100000000000001" customHeight="1" x14ac:dyDescent="0.2">
      <c r="A17" s="7" t="s">
        <v>65</v>
      </c>
      <c r="B17" s="119">
        <f>Data!AF$205</f>
        <v>0</v>
      </c>
      <c r="C17" s="120">
        <f>Data!AF207</f>
        <v>0</v>
      </c>
      <c r="D17" s="25" t="str">
        <f>Data!AF$208</f>
        <v>%</v>
      </c>
    </row>
    <row r="18" spans="1:4" ht="20.100000000000001" customHeight="1" x14ac:dyDescent="0.2">
      <c r="A18" s="6" t="s">
        <v>96</v>
      </c>
      <c r="B18" s="119">
        <f>Data!AF$205</f>
        <v>0</v>
      </c>
      <c r="C18" s="120">
        <v>0</v>
      </c>
      <c r="D18" s="25" t="str">
        <f>Data!AF$208</f>
        <v>%</v>
      </c>
    </row>
    <row r="19" spans="1:4" ht="20.100000000000001" customHeight="1" x14ac:dyDescent="0.2">
      <c r="A19" s="6" t="s">
        <v>98</v>
      </c>
      <c r="B19" s="119">
        <f>Data!AF$205</f>
        <v>0</v>
      </c>
      <c r="C19" s="120">
        <f>Data!AF209</f>
        <v>0</v>
      </c>
      <c r="D19" s="25" t="str">
        <f>Data!AF$208</f>
        <v>%</v>
      </c>
    </row>
    <row r="20" spans="1:4" ht="20.100000000000001" customHeight="1" x14ac:dyDescent="0.2">
      <c r="A20" s="6" t="s">
        <v>51</v>
      </c>
      <c r="B20" s="119">
        <f>Data!AF$205</f>
        <v>0</v>
      </c>
      <c r="C20" s="120">
        <f>Data!AF210</f>
        <v>0</v>
      </c>
      <c r="D20" s="25" t="str">
        <f>Data!AF$208</f>
        <v>%</v>
      </c>
    </row>
    <row r="21" spans="1:4" ht="20.100000000000001" customHeight="1" x14ac:dyDescent="0.2">
      <c r="A21" s="7" t="s">
        <v>35</v>
      </c>
      <c r="B21" s="119">
        <f>Data!AF$205</f>
        <v>0</v>
      </c>
      <c r="C21" s="120">
        <f>Data!AF211</f>
        <v>0</v>
      </c>
      <c r="D21" s="25" t="str">
        <f>Data!AF$208</f>
        <v>%</v>
      </c>
    </row>
    <row r="22" spans="1:4" ht="20.100000000000001" customHeight="1" x14ac:dyDescent="0.2">
      <c r="A22" s="7" t="s">
        <v>66</v>
      </c>
      <c r="B22" s="119">
        <f>Data!AF$205</f>
        <v>0</v>
      </c>
      <c r="C22" s="120">
        <f>Data!AF212</f>
        <v>0</v>
      </c>
      <c r="D22" s="25" t="str">
        <f>Data!AF$208</f>
        <v>%</v>
      </c>
    </row>
    <row r="23" spans="1:4" ht="20.100000000000001" customHeight="1" x14ac:dyDescent="0.2">
      <c r="A23" s="6" t="s">
        <v>97</v>
      </c>
      <c r="B23" s="119">
        <f>Data!AF$205</f>
        <v>0</v>
      </c>
      <c r="C23" s="120">
        <f>Data!AF213</f>
        <v>0</v>
      </c>
      <c r="D23" s="25" t="str">
        <f>Data!AF$208</f>
        <v>%</v>
      </c>
    </row>
    <row r="24" spans="1:4" ht="20.100000000000001" customHeight="1" x14ac:dyDescent="0.2">
      <c r="A24" s="6" t="s">
        <v>99</v>
      </c>
      <c r="B24" s="119">
        <f>Data!AF$205</f>
        <v>0</v>
      </c>
      <c r="C24" s="120">
        <f>Data!AF214</f>
        <v>0</v>
      </c>
      <c r="D24" s="25" t="str">
        <f>Data!AF$208</f>
        <v>%</v>
      </c>
    </row>
    <row r="25" spans="1:4" ht="20.100000000000001" customHeight="1" x14ac:dyDescent="0.2">
      <c r="A25" s="6" t="s">
        <v>52</v>
      </c>
      <c r="B25" s="119">
        <f>Data!AF$205</f>
        <v>0</v>
      </c>
      <c r="C25" s="120">
        <f>Data!AF215</f>
        <v>0</v>
      </c>
      <c r="D25" s="25" t="str">
        <f>Data!AF$208</f>
        <v>%</v>
      </c>
    </row>
    <row r="26" spans="1:4" ht="20.100000000000001" customHeight="1" x14ac:dyDescent="0.2">
      <c r="A26" s="7" t="s">
        <v>36</v>
      </c>
      <c r="B26" s="119">
        <f>Data!AF$205</f>
        <v>0</v>
      </c>
      <c r="C26" s="120">
        <f>Data!AF216</f>
        <v>0</v>
      </c>
      <c r="D26" s="25" t="str">
        <f>Data!AF$208</f>
        <v>%</v>
      </c>
    </row>
    <row r="27" spans="1:4" ht="20.100000000000001" customHeight="1" x14ac:dyDescent="0.2">
      <c r="A27" s="7" t="s">
        <v>67</v>
      </c>
      <c r="B27" s="119">
        <f>Data!AF$205</f>
        <v>0</v>
      </c>
      <c r="C27" s="120">
        <f>Data!AF217</f>
        <v>0</v>
      </c>
      <c r="D27" s="25" t="str">
        <f>Data!AF$208</f>
        <v>%</v>
      </c>
    </row>
    <row r="28" spans="1:4" ht="20.100000000000001" customHeight="1" x14ac:dyDescent="0.2">
      <c r="A28" s="6" t="s">
        <v>101</v>
      </c>
      <c r="B28" s="119">
        <f>Data!AF$205</f>
        <v>0</v>
      </c>
      <c r="C28" s="120">
        <f>Data!AF218</f>
        <v>0</v>
      </c>
      <c r="D28" s="25" t="str">
        <f>Data!AF$208</f>
        <v>%</v>
      </c>
    </row>
    <row r="29" spans="1:4" ht="20.100000000000001" customHeight="1" thickBot="1" x14ac:dyDescent="0.25">
      <c r="A29" s="121" t="s">
        <v>100</v>
      </c>
      <c r="B29" s="122">
        <f>Data!AF$205</f>
        <v>0</v>
      </c>
      <c r="C29" s="123">
        <f>Data!AF219</f>
        <v>0</v>
      </c>
      <c r="D29" s="124" t="str">
        <f>Data!AF$208</f>
        <v>%</v>
      </c>
    </row>
    <row r="30" spans="1:4" ht="20.100000000000001" customHeight="1" thickBot="1" x14ac:dyDescent="0.25">
      <c r="D30" s="21"/>
    </row>
    <row r="31" spans="1:4" ht="30" customHeight="1" x14ac:dyDescent="0.2">
      <c r="A31" s="22" t="s">
        <v>14</v>
      </c>
      <c r="B31" s="33" t="s">
        <v>5</v>
      </c>
      <c r="C31" s="23" t="s">
        <v>28</v>
      </c>
      <c r="D31" s="24" t="s">
        <v>9</v>
      </c>
    </row>
    <row r="32" spans="1:4" ht="31.5" customHeight="1" x14ac:dyDescent="0.2">
      <c r="A32" s="7" t="s">
        <v>59</v>
      </c>
      <c r="B32" s="50">
        <f>Data!AU$205</f>
        <v>0</v>
      </c>
      <c r="C32" s="3">
        <f>Data!AU$207</f>
        <v>0</v>
      </c>
      <c r="D32" s="25" t="str">
        <f>Data!AU$208</f>
        <v>%</v>
      </c>
    </row>
    <row r="33" spans="1:5" ht="20.100000000000001" customHeight="1" x14ac:dyDescent="0.2">
      <c r="A33" s="7" t="s">
        <v>60</v>
      </c>
      <c r="B33" s="50">
        <f>Data!AV$205</f>
        <v>0</v>
      </c>
      <c r="C33" s="3">
        <f>Data!AV$207</f>
        <v>0</v>
      </c>
      <c r="D33" s="25" t="str">
        <f>Data!AU$208</f>
        <v>%</v>
      </c>
    </row>
    <row r="34" spans="1:5" ht="20.100000000000001" customHeight="1" x14ac:dyDescent="0.2">
      <c r="A34" s="7" t="s">
        <v>61</v>
      </c>
      <c r="B34" s="50">
        <f>Data!AW$205</f>
        <v>0</v>
      </c>
      <c r="C34" s="3">
        <f>Data!AW$207</f>
        <v>0</v>
      </c>
      <c r="D34" s="25" t="str">
        <f>Data!AU$208</f>
        <v>%</v>
      </c>
    </row>
    <row r="35" spans="1:5" ht="20.100000000000001" customHeight="1" x14ac:dyDescent="0.2">
      <c r="A35" s="7" t="s">
        <v>62</v>
      </c>
      <c r="B35" s="50">
        <f>Data!AX$205</f>
        <v>0</v>
      </c>
      <c r="C35" s="3">
        <f>Data!AX$207</f>
        <v>0</v>
      </c>
      <c r="D35" s="25" t="str">
        <f>Data!AX$208</f>
        <v>%</v>
      </c>
    </row>
    <row r="36" spans="1:5" ht="20.100000000000001" customHeight="1" x14ac:dyDescent="0.2">
      <c r="A36" s="7" t="s">
        <v>63</v>
      </c>
      <c r="B36" s="50">
        <f>Data!BK$205</f>
        <v>0</v>
      </c>
      <c r="C36" s="3">
        <f>Data!BK$207</f>
        <v>0</v>
      </c>
      <c r="D36" s="25" t="str">
        <f>Data!BK$208</f>
        <v>%</v>
      </c>
    </row>
    <row r="37" spans="1:5" ht="20.100000000000001" customHeight="1" x14ac:dyDescent="0.2">
      <c r="A37" s="7" t="s">
        <v>64</v>
      </c>
      <c r="B37" s="50">
        <f>Data!BL$205</f>
        <v>0</v>
      </c>
      <c r="C37" s="3">
        <f>Data!BL$207</f>
        <v>0</v>
      </c>
      <c r="D37" s="25" t="str">
        <f>Data!BL$208</f>
        <v>%</v>
      </c>
    </row>
    <row r="38" spans="1:5" ht="19.5" customHeight="1" thickBot="1" x14ac:dyDescent="0.25">
      <c r="A38" s="13" t="s">
        <v>16</v>
      </c>
      <c r="B38" s="127">
        <f>Data!BL$205</f>
        <v>0</v>
      </c>
      <c r="C38" s="128">
        <f>Data!BL$207</f>
        <v>0</v>
      </c>
      <c r="D38" s="124" t="str">
        <f>Data!BL$208</f>
        <v>%</v>
      </c>
    </row>
    <row r="39" spans="1:5" s="26" customFormat="1" ht="19.5" customHeight="1" x14ac:dyDescent="0.2">
      <c r="B39" s="125"/>
      <c r="C39" s="126"/>
      <c r="D39" s="27"/>
    </row>
    <row r="40" spans="1:5" ht="15" customHeight="1" x14ac:dyDescent="0.2">
      <c r="A40" s="19" t="s">
        <v>23</v>
      </c>
      <c r="B40" s="51">
        <f>COUNTA(Data!E5:E204)</f>
        <v>0</v>
      </c>
    </row>
    <row r="41" spans="1:5" ht="19.5" customHeight="1" x14ac:dyDescent="0.2">
      <c r="A41" s="26"/>
      <c r="B41" s="28"/>
      <c r="C41" s="29"/>
      <c r="D41" s="27"/>
      <c r="E41" s="26"/>
    </row>
    <row r="42" spans="1:5" ht="19.5" customHeight="1" x14ac:dyDescent="0.2">
      <c r="A42" s="26"/>
      <c r="B42" s="28"/>
      <c r="C42" s="28"/>
      <c r="D42" s="26"/>
      <c r="E42" s="26"/>
    </row>
    <row r="43" spans="1:5" ht="15" customHeight="1" x14ac:dyDescent="0.2">
      <c r="A43" s="30"/>
      <c r="B43" s="31"/>
    </row>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4" ht="15" customHeight="1" x14ac:dyDescent="0.2"/>
    <row r="82" spans="1:4" ht="15" customHeight="1" x14ac:dyDescent="0.2"/>
    <row r="83" spans="1:4" ht="78.599999999999994" customHeight="1" x14ac:dyDescent="0.2">
      <c r="A83" s="15" t="s">
        <v>3</v>
      </c>
    </row>
    <row r="84" spans="1:4" x14ac:dyDescent="0.2">
      <c r="A84" s="15" t="s">
        <v>4</v>
      </c>
    </row>
    <row r="85" spans="1:4" x14ac:dyDescent="0.2">
      <c r="A85" s="83" t="s">
        <v>103</v>
      </c>
      <c r="B85" s="83"/>
      <c r="C85" s="83"/>
      <c r="D85" s="83"/>
    </row>
    <row r="87" spans="1:4" ht="60" customHeight="1" x14ac:dyDescent="0.2">
      <c r="A87" s="81"/>
      <c r="B87" s="81"/>
      <c r="C87" s="81"/>
      <c r="D87" s="81"/>
    </row>
    <row r="89" spans="1:4" ht="63" customHeight="1" x14ac:dyDescent="0.2"/>
  </sheetData>
  <mergeCells count="4">
    <mergeCell ref="A4:D4"/>
    <mergeCell ref="A6:D6"/>
    <mergeCell ref="A3:D3"/>
    <mergeCell ref="A5:D5"/>
  </mergeCells>
  <hyperlinks>
    <hyperlink ref="A85:D85" r:id="rId1" display="© NICE 2017. All rights reserved. See Notice of rights." xr:uid="{00000000-0004-0000-0200-000000000000}"/>
  </hyperlinks>
  <pageMargins left="0.7" right="0.7" top="0.75" bottom="0.75" header="0.3" footer="0.3"/>
  <pageSetup paperSize="9" scale="79" orientation="landscape" r:id="rId2"/>
  <rowBreaks count="1" manualBreakCount="1">
    <brk id="42" max="4" man="1"/>
  </rowBreaks>
  <colBreaks count="1" manualBreakCount="1">
    <brk id="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CA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6"/>
    <col min="2" max="2" width="19.28515625" style="36" customWidth="1"/>
    <col min="3" max="3" width="25.7109375" style="36" customWidth="1"/>
    <col min="4" max="4" width="15.28515625" style="36" customWidth="1"/>
    <col min="5" max="5" width="18" style="36" customWidth="1"/>
    <col min="6" max="7" width="22.28515625" style="36" customWidth="1"/>
    <col min="8" max="9" width="19.28515625" style="36" customWidth="1"/>
    <col min="10" max="11" width="18" style="36" customWidth="1"/>
    <col min="12" max="12" width="15" style="36" customWidth="1"/>
    <col min="13" max="13" width="9.28515625" style="36" customWidth="1"/>
    <col min="14" max="14" width="6.28515625" style="36" customWidth="1"/>
    <col min="15" max="15" width="12.42578125" style="36" customWidth="1"/>
    <col min="16" max="16" width="9.28515625" style="36" customWidth="1"/>
    <col min="17" max="17" width="15.7109375" style="36" customWidth="1"/>
    <col min="18" max="18" width="11.42578125" style="36" customWidth="1"/>
    <col min="19" max="19" width="10.28515625" style="36" customWidth="1"/>
    <col min="20" max="23" width="15.7109375" style="36" customWidth="1"/>
    <col min="24" max="24" width="10.85546875" style="36" customWidth="1"/>
    <col min="25" max="25" width="8.85546875" style="36" customWidth="1"/>
    <col min="26" max="26" width="15.7109375" style="36" customWidth="1"/>
    <col min="27" max="27" width="10.85546875" style="36" customWidth="1"/>
    <col min="28" max="28" width="10.7109375" style="36" customWidth="1"/>
    <col min="29" max="29" width="15.7109375" style="36" customWidth="1"/>
    <col min="30" max="30" width="10.85546875" style="36" customWidth="1"/>
    <col min="31" max="31" width="8.85546875" style="36" customWidth="1"/>
    <col min="32" max="32" width="15.7109375" style="36" customWidth="1"/>
    <col min="33" max="33" width="10.85546875" style="36" customWidth="1"/>
    <col min="34" max="34" width="8.85546875" style="36" customWidth="1"/>
    <col min="35" max="38" width="15.7109375" style="36" customWidth="1"/>
    <col min="39" max="39" width="10.85546875" style="36" customWidth="1"/>
    <col min="40" max="40" width="8.85546875" style="36" customWidth="1"/>
    <col min="41" max="41" width="15.7109375" style="36" customWidth="1"/>
    <col min="42" max="42" width="10.85546875" style="36" customWidth="1"/>
    <col min="43" max="43" width="10.7109375" style="36" customWidth="1"/>
    <col min="44" max="44" width="15.7109375" style="36" customWidth="1"/>
    <col min="45" max="45" width="10.85546875" style="36" customWidth="1"/>
    <col min="46" max="46" width="8.85546875" style="36" customWidth="1"/>
    <col min="47" max="47" width="15.7109375" style="36" customWidth="1"/>
    <col min="48" max="48" width="10.85546875" style="36" customWidth="1"/>
    <col min="49" max="49" width="8.85546875" style="36" customWidth="1"/>
    <col min="50" max="53" width="15.7109375" style="36" customWidth="1"/>
    <col min="54" max="54" width="10.85546875" style="36" customWidth="1"/>
    <col min="55" max="55" width="8.85546875" style="36" customWidth="1"/>
    <col min="56" max="56" width="15.7109375" style="36" customWidth="1"/>
    <col min="57" max="57" width="10.85546875" style="36" customWidth="1"/>
    <col min="58" max="58" width="10.7109375" style="36" customWidth="1"/>
    <col min="59" max="59" width="15.7109375" style="36" customWidth="1"/>
    <col min="60" max="60" width="19.5703125" style="36" customWidth="1"/>
    <col min="61" max="72" width="15.7109375" style="36" customWidth="1"/>
    <col min="73" max="73" width="16.140625" style="36" customWidth="1"/>
    <col min="74" max="74" width="15.85546875" style="36" customWidth="1"/>
    <col min="75" max="75" width="14" style="36" customWidth="1"/>
    <col min="76" max="76" width="11.5703125" style="36" customWidth="1"/>
    <col min="77" max="77" width="14.140625" style="36" customWidth="1"/>
    <col min="78" max="78" width="14.42578125" style="36" customWidth="1"/>
    <col min="79" max="79" width="19" style="36" customWidth="1"/>
    <col min="80" max="16384" width="9.140625" style="36"/>
  </cols>
  <sheetData>
    <row r="1" spans="1:79" ht="30.75" customHeight="1" x14ac:dyDescent="0.25">
      <c r="A1" s="34" t="s">
        <v>83</v>
      </c>
      <c r="B1" s="34"/>
      <c r="C1" s="34"/>
      <c r="D1" s="34"/>
      <c r="E1" s="35"/>
      <c r="F1" s="35"/>
      <c r="G1" s="35"/>
      <c r="H1" s="35"/>
      <c r="I1" s="35"/>
      <c r="J1" s="35"/>
      <c r="K1" s="35"/>
      <c r="L1" s="35"/>
      <c r="M1" s="35"/>
      <c r="O1" s="35"/>
      <c r="P1" s="35"/>
    </row>
    <row r="2" spans="1:79" ht="12.75" customHeight="1" x14ac:dyDescent="0.2">
      <c r="A2" s="112"/>
      <c r="B2" s="37" t="s">
        <v>0</v>
      </c>
      <c r="C2" s="38"/>
      <c r="D2" s="39"/>
      <c r="E2" s="99" t="s">
        <v>12</v>
      </c>
      <c r="F2" s="104"/>
      <c r="G2" s="104"/>
      <c r="H2" s="100"/>
      <c r="I2" s="100"/>
      <c r="J2" s="104"/>
      <c r="K2" s="101"/>
      <c r="L2" s="110" t="s">
        <v>15</v>
      </c>
      <c r="M2" s="111"/>
      <c r="N2" s="111"/>
      <c r="O2" s="110" t="s">
        <v>15</v>
      </c>
      <c r="P2" s="111"/>
      <c r="Q2" s="111"/>
      <c r="R2" s="40"/>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118" t="s">
        <v>14</v>
      </c>
      <c r="BI2" s="102"/>
      <c r="BJ2" s="102"/>
      <c r="BK2" s="109"/>
      <c r="BL2" s="109"/>
      <c r="BM2" s="109"/>
      <c r="BN2" s="102"/>
      <c r="BO2" s="102"/>
      <c r="BP2" s="102"/>
      <c r="BQ2" s="109"/>
      <c r="BR2" s="109"/>
      <c r="BS2" s="109"/>
      <c r="BT2" s="114"/>
      <c r="BU2" s="108"/>
      <c r="BV2" s="108"/>
      <c r="BW2" s="108"/>
      <c r="BX2" s="108"/>
      <c r="BY2" s="108"/>
      <c r="BZ2" s="108"/>
      <c r="CA2" s="108"/>
    </row>
    <row r="3" spans="1:79" ht="66.75" customHeight="1" x14ac:dyDescent="0.25">
      <c r="A3" s="103"/>
      <c r="B3" s="137" t="str">
        <f>Summary!A9</f>
        <v>A discussion has taken place about the safety and efficacy of the procedure</v>
      </c>
      <c r="C3" s="137" t="str">
        <f>Summary!A10</f>
        <v>The patient has received written information explaining the safety and efficacy of the procedure</v>
      </c>
      <c r="D3" s="137" t="str">
        <f>Summary!A11</f>
        <v>Written consent to treatment has been obtained</v>
      </c>
      <c r="E3" s="135" t="s">
        <v>2</v>
      </c>
      <c r="F3" s="135" t="s">
        <v>80</v>
      </c>
      <c r="G3" s="135" t="s">
        <v>93</v>
      </c>
      <c r="H3" s="135" t="s">
        <v>68</v>
      </c>
      <c r="I3" s="135" t="s">
        <v>81</v>
      </c>
      <c r="J3" s="135" t="s">
        <v>85</v>
      </c>
      <c r="K3" s="135" t="s">
        <v>13</v>
      </c>
      <c r="L3" s="139" t="s">
        <v>94</v>
      </c>
      <c r="M3" s="143"/>
      <c r="N3" s="144"/>
      <c r="O3" s="139" t="s">
        <v>73</v>
      </c>
      <c r="P3" s="143"/>
      <c r="Q3" s="144"/>
      <c r="R3" s="139" t="s">
        <v>69</v>
      </c>
      <c r="S3" s="143"/>
      <c r="T3" s="144"/>
      <c r="U3" s="139" t="s">
        <v>77</v>
      </c>
      <c r="V3" s="143"/>
      <c r="W3" s="144"/>
      <c r="X3" s="139" t="s">
        <v>86</v>
      </c>
      <c r="Y3" s="140"/>
      <c r="Z3" s="141"/>
      <c r="AA3" s="139" t="s">
        <v>90</v>
      </c>
      <c r="AB3" s="140"/>
      <c r="AC3" s="141"/>
      <c r="AD3" s="139" t="s">
        <v>74</v>
      </c>
      <c r="AE3" s="140"/>
      <c r="AF3" s="141"/>
      <c r="AG3" s="139" t="s">
        <v>70</v>
      </c>
      <c r="AH3" s="143"/>
      <c r="AI3" s="144"/>
      <c r="AJ3" s="139" t="s">
        <v>78</v>
      </c>
      <c r="AK3" s="143"/>
      <c r="AL3" s="144"/>
      <c r="AM3" s="139" t="s">
        <v>87</v>
      </c>
      <c r="AN3" s="140"/>
      <c r="AO3" s="141"/>
      <c r="AP3" s="139" t="s">
        <v>91</v>
      </c>
      <c r="AQ3" s="140"/>
      <c r="AR3" s="141"/>
      <c r="AS3" s="139" t="s">
        <v>75</v>
      </c>
      <c r="AT3" s="140"/>
      <c r="AU3" s="141"/>
      <c r="AV3" s="139" t="s">
        <v>71</v>
      </c>
      <c r="AW3" s="143"/>
      <c r="AX3" s="144"/>
      <c r="AY3" s="139" t="s">
        <v>79</v>
      </c>
      <c r="AZ3" s="143"/>
      <c r="BA3" s="144"/>
      <c r="BB3" s="139" t="s">
        <v>88</v>
      </c>
      <c r="BC3" s="140"/>
      <c r="BD3" s="141"/>
      <c r="BE3" s="139" t="s">
        <v>92</v>
      </c>
      <c r="BF3" s="140"/>
      <c r="BG3" s="141"/>
      <c r="BH3" s="142" t="s">
        <v>37</v>
      </c>
      <c r="BI3" s="142" t="s">
        <v>38</v>
      </c>
      <c r="BJ3" s="142" t="s">
        <v>39</v>
      </c>
      <c r="BK3" s="142" t="s">
        <v>40</v>
      </c>
      <c r="BL3" s="142" t="s">
        <v>41</v>
      </c>
      <c r="BM3" s="142" t="s">
        <v>42</v>
      </c>
      <c r="BN3" s="142" t="s">
        <v>43</v>
      </c>
      <c r="BO3" s="142" t="s">
        <v>44</v>
      </c>
      <c r="BP3" s="142" t="s">
        <v>45</v>
      </c>
      <c r="BQ3" s="142" t="s">
        <v>46</v>
      </c>
      <c r="BR3" s="142" t="s">
        <v>47</v>
      </c>
      <c r="BS3" s="142" t="s">
        <v>48</v>
      </c>
      <c r="BT3" s="142" t="s">
        <v>53</v>
      </c>
      <c r="BU3" s="142" t="s">
        <v>54</v>
      </c>
      <c r="BV3" s="142" t="s">
        <v>55</v>
      </c>
      <c r="BW3" s="142" t="s">
        <v>82</v>
      </c>
      <c r="BX3" s="142" t="s">
        <v>56</v>
      </c>
      <c r="BY3" s="142" t="s">
        <v>57</v>
      </c>
      <c r="BZ3" s="142" t="s">
        <v>49</v>
      </c>
      <c r="CA3" s="142" t="s">
        <v>25</v>
      </c>
    </row>
    <row r="4" spans="1:79" s="117" customFormat="1" ht="39" x14ac:dyDescent="0.25">
      <c r="A4" s="116" t="s">
        <v>1</v>
      </c>
      <c r="B4" s="136"/>
      <c r="C4" s="136"/>
      <c r="D4" s="136"/>
      <c r="E4" s="136"/>
      <c r="F4" s="136"/>
      <c r="G4" s="138"/>
      <c r="H4" s="136"/>
      <c r="I4" s="136"/>
      <c r="J4" s="136"/>
      <c r="K4" s="136"/>
      <c r="L4" s="42" t="s">
        <v>24</v>
      </c>
      <c r="M4" s="139" t="s">
        <v>84</v>
      </c>
      <c r="N4" s="144"/>
      <c r="O4" s="42" t="s">
        <v>24</v>
      </c>
      <c r="P4" s="42" t="s">
        <v>72</v>
      </c>
      <c r="Q4" s="42" t="s">
        <v>22</v>
      </c>
      <c r="R4" s="42" t="s">
        <v>24</v>
      </c>
      <c r="S4" s="42" t="s">
        <v>21</v>
      </c>
      <c r="T4" s="42" t="s">
        <v>22</v>
      </c>
      <c r="U4" s="42" t="s">
        <v>24</v>
      </c>
      <c r="V4" s="42" t="s">
        <v>76</v>
      </c>
      <c r="W4" s="42" t="s">
        <v>22</v>
      </c>
      <c r="X4" s="42" t="s">
        <v>24</v>
      </c>
      <c r="Y4" s="42" t="s">
        <v>102</v>
      </c>
      <c r="Z4" s="42" t="s">
        <v>22</v>
      </c>
      <c r="AA4" s="42" t="s">
        <v>24</v>
      </c>
      <c r="AB4" s="42" t="s">
        <v>89</v>
      </c>
      <c r="AC4" s="42" t="s">
        <v>22</v>
      </c>
      <c r="AD4" s="42" t="s">
        <v>24</v>
      </c>
      <c r="AE4" s="42" t="s">
        <v>72</v>
      </c>
      <c r="AF4" s="42" t="s">
        <v>22</v>
      </c>
      <c r="AG4" s="42" t="s">
        <v>24</v>
      </c>
      <c r="AH4" s="42" t="s">
        <v>21</v>
      </c>
      <c r="AI4" s="42" t="s">
        <v>22</v>
      </c>
      <c r="AJ4" s="42" t="s">
        <v>24</v>
      </c>
      <c r="AK4" s="42" t="s">
        <v>76</v>
      </c>
      <c r="AL4" s="42" t="s">
        <v>22</v>
      </c>
      <c r="AM4" s="42" t="s">
        <v>24</v>
      </c>
      <c r="AN4" s="42" t="s">
        <v>102</v>
      </c>
      <c r="AO4" s="42" t="s">
        <v>22</v>
      </c>
      <c r="AP4" s="42" t="s">
        <v>24</v>
      </c>
      <c r="AQ4" s="42" t="s">
        <v>89</v>
      </c>
      <c r="AR4" s="42" t="s">
        <v>22</v>
      </c>
      <c r="AS4" s="42" t="s">
        <v>24</v>
      </c>
      <c r="AT4" s="42" t="s">
        <v>72</v>
      </c>
      <c r="AU4" s="42" t="s">
        <v>22</v>
      </c>
      <c r="AV4" s="42" t="s">
        <v>24</v>
      </c>
      <c r="AW4" s="42" t="s">
        <v>21</v>
      </c>
      <c r="AX4" s="42" t="s">
        <v>22</v>
      </c>
      <c r="AY4" s="42" t="s">
        <v>24</v>
      </c>
      <c r="AZ4" s="42" t="s">
        <v>76</v>
      </c>
      <c r="BA4" s="42" t="s">
        <v>22</v>
      </c>
      <c r="BB4" s="42" t="s">
        <v>24</v>
      </c>
      <c r="BC4" s="42" t="s">
        <v>102</v>
      </c>
      <c r="BD4" s="42" t="s">
        <v>22</v>
      </c>
      <c r="BE4" s="42" t="s">
        <v>24</v>
      </c>
      <c r="BF4" s="42" t="s">
        <v>89</v>
      </c>
      <c r="BG4" s="42" t="s">
        <v>22</v>
      </c>
      <c r="BH4" s="136"/>
      <c r="BI4" s="136"/>
      <c r="BJ4" s="136"/>
      <c r="BK4" s="136"/>
      <c r="BL4" s="136"/>
      <c r="BM4" s="136"/>
      <c r="BN4" s="136"/>
      <c r="BO4" s="136"/>
      <c r="BP4" s="136"/>
      <c r="BQ4" s="136"/>
      <c r="BR4" s="136"/>
      <c r="BS4" s="136"/>
      <c r="BT4" s="136"/>
      <c r="BU4" s="136"/>
      <c r="BV4" s="136"/>
      <c r="BW4" s="136"/>
      <c r="BX4" s="136"/>
      <c r="BY4" s="136"/>
      <c r="BZ4" s="136"/>
      <c r="CA4" s="136"/>
    </row>
    <row r="5" spans="1:79" ht="15" x14ac:dyDescent="0.25">
      <c r="A5" s="113">
        <v>1</v>
      </c>
      <c r="B5" s="115"/>
      <c r="C5" s="115"/>
      <c r="D5" s="115"/>
      <c r="E5" s="106"/>
      <c r="F5" s="105"/>
      <c r="G5" s="105"/>
      <c r="H5" s="105"/>
      <c r="I5" s="105"/>
      <c r="J5" s="105"/>
      <c r="K5" s="105"/>
      <c r="L5" s="106"/>
      <c r="M5" s="145"/>
      <c r="N5" s="146"/>
      <c r="O5" s="106"/>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07"/>
      <c r="CA5" s="107"/>
    </row>
    <row r="6" spans="1:79" ht="15" x14ac:dyDescent="0.25">
      <c r="A6" s="43">
        <v>2</v>
      </c>
      <c r="B6" s="44"/>
      <c r="C6" s="44"/>
      <c r="D6" s="44"/>
      <c r="E6" s="45"/>
      <c r="F6" s="46"/>
      <c r="G6" s="105"/>
      <c r="H6" s="46"/>
      <c r="I6" s="105"/>
      <c r="J6" s="105"/>
      <c r="K6" s="105"/>
      <c r="L6" s="45"/>
      <c r="M6" s="145"/>
      <c r="N6" s="146"/>
      <c r="O6" s="45"/>
      <c r="P6" s="44"/>
      <c r="Q6" s="44"/>
      <c r="R6" s="44"/>
      <c r="S6" s="44"/>
      <c r="T6" s="44"/>
      <c r="U6" s="115"/>
      <c r="V6" s="115"/>
      <c r="W6" s="44"/>
      <c r="X6" s="44"/>
      <c r="Y6" s="44"/>
      <c r="Z6" s="44"/>
      <c r="AA6" s="44"/>
      <c r="AB6" s="44"/>
      <c r="AC6" s="44"/>
      <c r="AD6" s="44"/>
      <c r="AE6" s="44"/>
      <c r="AF6" s="44"/>
      <c r="AG6" s="44"/>
      <c r="AH6" s="44"/>
      <c r="AI6" s="44"/>
      <c r="AJ6" s="115"/>
      <c r="AK6" s="115"/>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115"/>
      <c r="BU6" s="115"/>
      <c r="BV6" s="115"/>
      <c r="BW6" s="115"/>
      <c r="BX6" s="115"/>
      <c r="BY6" s="115"/>
      <c r="BZ6" s="47"/>
      <c r="CA6" s="47"/>
    </row>
    <row r="7" spans="1:79" ht="15" x14ac:dyDescent="0.25">
      <c r="A7" s="43">
        <v>3</v>
      </c>
      <c r="B7" s="44"/>
      <c r="C7" s="44"/>
      <c r="D7" s="44"/>
      <c r="E7" s="45"/>
      <c r="F7" s="46"/>
      <c r="G7" s="105"/>
      <c r="H7" s="46"/>
      <c r="I7" s="105"/>
      <c r="J7" s="105"/>
      <c r="K7" s="105"/>
      <c r="L7" s="45"/>
      <c r="M7" s="145"/>
      <c r="N7" s="146"/>
      <c r="O7" s="45"/>
      <c r="P7" s="44"/>
      <c r="Q7" s="44"/>
      <c r="R7" s="44"/>
      <c r="S7" s="44"/>
      <c r="T7" s="44"/>
      <c r="U7" s="115"/>
      <c r="V7" s="115"/>
      <c r="W7" s="44"/>
      <c r="X7" s="44"/>
      <c r="Y7" s="44"/>
      <c r="Z7" s="44"/>
      <c r="AA7" s="44"/>
      <c r="AB7" s="44"/>
      <c r="AC7" s="44"/>
      <c r="AD7" s="44"/>
      <c r="AE7" s="44"/>
      <c r="AF7" s="44"/>
      <c r="AG7" s="44"/>
      <c r="AH7" s="44"/>
      <c r="AI7" s="44"/>
      <c r="AJ7" s="115"/>
      <c r="AK7" s="115"/>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115"/>
      <c r="BU7" s="115"/>
      <c r="BV7" s="115"/>
      <c r="BW7" s="115"/>
      <c r="BX7" s="115"/>
      <c r="BY7" s="115"/>
      <c r="BZ7" s="47"/>
      <c r="CA7" s="47"/>
    </row>
    <row r="8" spans="1:79" ht="15" x14ac:dyDescent="0.25">
      <c r="A8" s="43">
        <v>4</v>
      </c>
      <c r="B8" s="44"/>
      <c r="C8" s="44"/>
      <c r="D8" s="44"/>
      <c r="E8" s="45"/>
      <c r="F8" s="46"/>
      <c r="G8" s="105"/>
      <c r="H8" s="46"/>
      <c r="I8" s="105"/>
      <c r="J8" s="105"/>
      <c r="K8" s="105"/>
      <c r="L8" s="45"/>
      <c r="M8" s="145"/>
      <c r="N8" s="146"/>
      <c r="O8" s="45"/>
      <c r="P8" s="44"/>
      <c r="Q8" s="44"/>
      <c r="R8" s="44"/>
      <c r="S8" s="44"/>
      <c r="T8" s="44"/>
      <c r="U8" s="115"/>
      <c r="V8" s="115"/>
      <c r="W8" s="44"/>
      <c r="X8" s="44"/>
      <c r="Y8" s="44"/>
      <c r="Z8" s="44"/>
      <c r="AA8" s="44"/>
      <c r="AB8" s="44"/>
      <c r="AC8" s="44"/>
      <c r="AD8" s="44"/>
      <c r="AE8" s="44"/>
      <c r="AF8" s="44"/>
      <c r="AG8" s="44"/>
      <c r="AH8" s="44"/>
      <c r="AI8" s="44"/>
      <c r="AJ8" s="115"/>
      <c r="AK8" s="115"/>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115"/>
      <c r="BU8" s="115"/>
      <c r="BV8" s="115"/>
      <c r="BW8" s="115"/>
      <c r="BX8" s="115"/>
      <c r="BY8" s="115"/>
      <c r="BZ8" s="47"/>
      <c r="CA8" s="47"/>
    </row>
    <row r="9" spans="1:79" ht="15" x14ac:dyDescent="0.25">
      <c r="A9" s="43">
        <v>5</v>
      </c>
      <c r="B9" s="44"/>
      <c r="C9" s="44"/>
      <c r="D9" s="44"/>
      <c r="E9" s="45"/>
      <c r="F9" s="46"/>
      <c r="G9" s="105"/>
      <c r="H9" s="46"/>
      <c r="I9" s="105"/>
      <c r="J9" s="105"/>
      <c r="K9" s="105"/>
      <c r="L9" s="45"/>
      <c r="M9" s="145"/>
      <c r="N9" s="146"/>
      <c r="O9" s="45"/>
      <c r="P9" s="44"/>
      <c r="Q9" s="44"/>
      <c r="R9" s="44"/>
      <c r="S9" s="44"/>
      <c r="T9" s="44"/>
      <c r="U9" s="115"/>
      <c r="V9" s="115"/>
      <c r="W9" s="44"/>
      <c r="X9" s="44"/>
      <c r="Y9" s="44"/>
      <c r="Z9" s="44"/>
      <c r="AA9" s="44"/>
      <c r="AB9" s="44"/>
      <c r="AC9" s="44"/>
      <c r="AD9" s="44"/>
      <c r="AE9" s="44"/>
      <c r="AF9" s="44"/>
      <c r="AG9" s="44"/>
      <c r="AH9" s="44"/>
      <c r="AI9" s="44"/>
      <c r="AJ9" s="115"/>
      <c r="AK9" s="115"/>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115"/>
      <c r="BU9" s="115"/>
      <c r="BV9" s="115"/>
      <c r="BW9" s="115"/>
      <c r="BX9" s="115"/>
      <c r="BY9" s="115"/>
      <c r="BZ9" s="47"/>
      <c r="CA9" s="47"/>
    </row>
    <row r="10" spans="1:79" ht="15" x14ac:dyDescent="0.25">
      <c r="A10" s="43">
        <v>6</v>
      </c>
      <c r="B10" s="44"/>
      <c r="C10" s="44"/>
      <c r="D10" s="44"/>
      <c r="E10" s="45"/>
      <c r="F10" s="46"/>
      <c r="G10" s="105"/>
      <c r="H10" s="46"/>
      <c r="I10" s="105"/>
      <c r="J10" s="105"/>
      <c r="K10" s="105"/>
      <c r="L10" s="45"/>
      <c r="M10" s="145"/>
      <c r="N10" s="146"/>
      <c r="O10" s="45"/>
      <c r="P10" s="44"/>
      <c r="Q10" s="44"/>
      <c r="R10" s="44"/>
      <c r="S10" s="44"/>
      <c r="T10" s="44"/>
      <c r="U10" s="115"/>
      <c r="V10" s="115"/>
      <c r="W10" s="44"/>
      <c r="X10" s="44"/>
      <c r="Y10" s="44"/>
      <c r="Z10" s="44"/>
      <c r="AA10" s="44"/>
      <c r="AB10" s="44"/>
      <c r="AC10" s="44"/>
      <c r="AD10" s="44"/>
      <c r="AE10" s="44"/>
      <c r="AF10" s="44"/>
      <c r="AG10" s="44"/>
      <c r="AH10" s="44"/>
      <c r="AI10" s="44"/>
      <c r="AJ10" s="115"/>
      <c r="AK10" s="115"/>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115"/>
      <c r="BU10" s="115"/>
      <c r="BV10" s="115"/>
      <c r="BW10" s="115"/>
      <c r="BX10" s="115"/>
      <c r="BY10" s="115"/>
      <c r="BZ10" s="47"/>
      <c r="CA10" s="47"/>
    </row>
    <row r="11" spans="1:79" ht="15" x14ac:dyDescent="0.25">
      <c r="A11" s="43">
        <v>7</v>
      </c>
      <c r="B11" s="44"/>
      <c r="C11" s="44"/>
      <c r="D11" s="44"/>
      <c r="E11" s="45"/>
      <c r="F11" s="46"/>
      <c r="G11" s="105"/>
      <c r="H11" s="46"/>
      <c r="I11" s="105"/>
      <c r="J11" s="105"/>
      <c r="K11" s="105"/>
      <c r="L11" s="45"/>
      <c r="M11" s="145"/>
      <c r="N11" s="146"/>
      <c r="O11" s="45"/>
      <c r="P11" s="44"/>
      <c r="Q11" s="44"/>
      <c r="R11" s="44"/>
      <c r="S11" s="44"/>
      <c r="T11" s="44"/>
      <c r="U11" s="115"/>
      <c r="V11" s="115"/>
      <c r="W11" s="44"/>
      <c r="X11" s="44"/>
      <c r="Y11" s="44"/>
      <c r="Z11" s="44"/>
      <c r="AA11" s="44"/>
      <c r="AB11" s="44"/>
      <c r="AC11" s="44"/>
      <c r="AD11" s="44"/>
      <c r="AE11" s="44"/>
      <c r="AF11" s="44"/>
      <c r="AG11" s="44"/>
      <c r="AH11" s="44"/>
      <c r="AI11" s="44"/>
      <c r="AJ11" s="115"/>
      <c r="AK11" s="115"/>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115"/>
      <c r="BU11" s="115"/>
      <c r="BV11" s="115"/>
      <c r="BW11" s="115"/>
      <c r="BX11" s="115"/>
      <c r="BY11" s="115"/>
      <c r="BZ11" s="47"/>
      <c r="CA11" s="47"/>
    </row>
    <row r="12" spans="1:79" ht="15" x14ac:dyDescent="0.25">
      <c r="A12" s="43">
        <v>8</v>
      </c>
      <c r="B12" s="44"/>
      <c r="C12" s="44"/>
      <c r="D12" s="44"/>
      <c r="E12" s="45"/>
      <c r="F12" s="46"/>
      <c r="G12" s="105"/>
      <c r="H12" s="46"/>
      <c r="I12" s="105"/>
      <c r="J12" s="105"/>
      <c r="K12" s="105"/>
      <c r="L12" s="45"/>
      <c r="M12" s="145"/>
      <c r="N12" s="146"/>
      <c r="O12" s="45"/>
      <c r="P12" s="44"/>
      <c r="Q12" s="44"/>
      <c r="R12" s="44"/>
      <c r="S12" s="44"/>
      <c r="T12" s="44"/>
      <c r="U12" s="115"/>
      <c r="V12" s="115"/>
      <c r="W12" s="44"/>
      <c r="X12" s="44"/>
      <c r="Y12" s="44"/>
      <c r="Z12" s="44"/>
      <c r="AA12" s="44"/>
      <c r="AB12" s="44"/>
      <c r="AC12" s="44"/>
      <c r="AD12" s="44"/>
      <c r="AE12" s="44"/>
      <c r="AF12" s="44"/>
      <c r="AG12" s="44"/>
      <c r="AH12" s="44"/>
      <c r="AI12" s="44"/>
      <c r="AJ12" s="115"/>
      <c r="AK12" s="115"/>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115"/>
      <c r="BU12" s="115"/>
      <c r="BV12" s="115"/>
      <c r="BW12" s="115"/>
      <c r="BX12" s="115"/>
      <c r="BY12" s="115"/>
      <c r="BZ12" s="47"/>
      <c r="CA12" s="47"/>
    </row>
    <row r="13" spans="1:79" ht="15" x14ac:dyDescent="0.25">
      <c r="A13" s="43">
        <v>9</v>
      </c>
      <c r="B13" s="44"/>
      <c r="C13" s="44"/>
      <c r="D13" s="44"/>
      <c r="E13" s="45"/>
      <c r="F13" s="46"/>
      <c r="G13" s="105"/>
      <c r="H13" s="46"/>
      <c r="I13" s="105"/>
      <c r="J13" s="105"/>
      <c r="K13" s="105"/>
      <c r="L13" s="45"/>
      <c r="M13" s="145"/>
      <c r="N13" s="146"/>
      <c r="O13" s="45"/>
      <c r="P13" s="44"/>
      <c r="Q13" s="44"/>
      <c r="R13" s="44"/>
      <c r="S13" s="44"/>
      <c r="T13" s="44"/>
      <c r="U13" s="115"/>
      <c r="V13" s="115"/>
      <c r="W13" s="44"/>
      <c r="X13" s="44"/>
      <c r="Y13" s="44"/>
      <c r="Z13" s="44"/>
      <c r="AA13" s="44"/>
      <c r="AB13" s="44"/>
      <c r="AC13" s="44"/>
      <c r="AD13" s="44"/>
      <c r="AE13" s="44"/>
      <c r="AF13" s="44"/>
      <c r="AG13" s="44"/>
      <c r="AH13" s="44"/>
      <c r="AI13" s="44"/>
      <c r="AJ13" s="115"/>
      <c r="AK13" s="115"/>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115"/>
      <c r="BU13" s="115"/>
      <c r="BV13" s="115"/>
      <c r="BW13" s="115"/>
      <c r="BX13" s="115"/>
      <c r="BY13" s="115"/>
      <c r="BZ13" s="47"/>
      <c r="CA13" s="47"/>
    </row>
    <row r="14" spans="1:79" ht="15" x14ac:dyDescent="0.25">
      <c r="A14" s="43">
        <v>10</v>
      </c>
      <c r="B14" s="44"/>
      <c r="C14" s="44"/>
      <c r="D14" s="44"/>
      <c r="E14" s="45"/>
      <c r="F14" s="46"/>
      <c r="G14" s="105"/>
      <c r="H14" s="46"/>
      <c r="I14" s="105"/>
      <c r="J14" s="105"/>
      <c r="K14" s="105"/>
      <c r="L14" s="45"/>
      <c r="M14" s="145"/>
      <c r="N14" s="146"/>
      <c r="O14" s="45"/>
      <c r="P14" s="44"/>
      <c r="Q14" s="44"/>
      <c r="R14" s="44"/>
      <c r="S14" s="44"/>
      <c r="T14" s="44"/>
      <c r="U14" s="115"/>
      <c r="V14" s="115"/>
      <c r="W14" s="44"/>
      <c r="X14" s="44"/>
      <c r="Y14" s="44"/>
      <c r="Z14" s="44"/>
      <c r="AA14" s="44"/>
      <c r="AB14" s="44"/>
      <c r="AC14" s="44"/>
      <c r="AD14" s="44"/>
      <c r="AE14" s="44"/>
      <c r="AF14" s="44"/>
      <c r="AG14" s="44"/>
      <c r="AH14" s="44"/>
      <c r="AI14" s="44"/>
      <c r="AJ14" s="115"/>
      <c r="AK14" s="115"/>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115"/>
      <c r="BU14" s="115"/>
      <c r="BV14" s="115"/>
      <c r="BW14" s="115"/>
      <c r="BX14" s="115"/>
      <c r="BY14" s="115"/>
      <c r="BZ14" s="47"/>
      <c r="CA14" s="47"/>
    </row>
    <row r="15" spans="1:79" ht="15" x14ac:dyDescent="0.25">
      <c r="A15" s="43">
        <v>11</v>
      </c>
      <c r="B15" s="44"/>
      <c r="C15" s="44"/>
      <c r="D15" s="44"/>
      <c r="E15" s="45"/>
      <c r="F15" s="46"/>
      <c r="G15" s="105"/>
      <c r="H15" s="46"/>
      <c r="I15" s="105"/>
      <c r="J15" s="105"/>
      <c r="K15" s="105"/>
      <c r="L15" s="45"/>
      <c r="M15" s="145"/>
      <c r="N15" s="146"/>
      <c r="O15" s="45"/>
      <c r="P15" s="44"/>
      <c r="Q15" s="44"/>
      <c r="R15" s="44"/>
      <c r="S15" s="44"/>
      <c r="T15" s="44"/>
      <c r="U15" s="115"/>
      <c r="V15" s="115"/>
      <c r="W15" s="44"/>
      <c r="X15" s="44"/>
      <c r="Y15" s="44"/>
      <c r="Z15" s="44"/>
      <c r="AA15" s="44"/>
      <c r="AB15" s="44"/>
      <c r="AC15" s="44"/>
      <c r="AD15" s="44"/>
      <c r="AE15" s="44"/>
      <c r="AF15" s="44"/>
      <c r="AG15" s="44"/>
      <c r="AH15" s="44"/>
      <c r="AI15" s="44"/>
      <c r="AJ15" s="115"/>
      <c r="AK15" s="115"/>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115"/>
      <c r="BU15" s="115"/>
      <c r="BV15" s="115"/>
      <c r="BW15" s="115"/>
      <c r="BX15" s="115"/>
      <c r="BY15" s="115"/>
      <c r="BZ15" s="47"/>
      <c r="CA15" s="47"/>
    </row>
    <row r="16" spans="1:79" ht="15" x14ac:dyDescent="0.25">
      <c r="A16" s="43">
        <v>12</v>
      </c>
      <c r="B16" s="44"/>
      <c r="C16" s="44"/>
      <c r="D16" s="44"/>
      <c r="E16" s="45"/>
      <c r="F16" s="46"/>
      <c r="G16" s="105"/>
      <c r="H16" s="46"/>
      <c r="I16" s="105"/>
      <c r="J16" s="105"/>
      <c r="K16" s="105"/>
      <c r="L16" s="45"/>
      <c r="M16" s="145"/>
      <c r="N16" s="146"/>
      <c r="O16" s="45"/>
      <c r="P16" s="44"/>
      <c r="Q16" s="44"/>
      <c r="R16" s="44"/>
      <c r="S16" s="44"/>
      <c r="T16" s="44"/>
      <c r="U16" s="115"/>
      <c r="V16" s="115"/>
      <c r="W16" s="44"/>
      <c r="X16" s="44"/>
      <c r="Y16" s="44"/>
      <c r="Z16" s="44"/>
      <c r="AA16" s="44"/>
      <c r="AB16" s="44"/>
      <c r="AC16" s="44"/>
      <c r="AD16" s="44"/>
      <c r="AE16" s="44"/>
      <c r="AF16" s="44"/>
      <c r="AG16" s="44"/>
      <c r="AH16" s="44"/>
      <c r="AI16" s="44"/>
      <c r="AJ16" s="115"/>
      <c r="AK16" s="115"/>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115"/>
      <c r="BU16" s="115"/>
      <c r="BV16" s="115"/>
      <c r="BW16" s="115"/>
      <c r="BX16" s="115"/>
      <c r="BY16" s="115"/>
      <c r="BZ16" s="47"/>
      <c r="CA16" s="47"/>
    </row>
    <row r="17" spans="1:79" ht="15" x14ac:dyDescent="0.25">
      <c r="A17" s="43">
        <v>13</v>
      </c>
      <c r="B17" s="44"/>
      <c r="C17" s="44"/>
      <c r="D17" s="44"/>
      <c r="E17" s="45"/>
      <c r="F17" s="46"/>
      <c r="G17" s="105"/>
      <c r="H17" s="46"/>
      <c r="I17" s="105"/>
      <c r="J17" s="105"/>
      <c r="K17" s="105"/>
      <c r="L17" s="45"/>
      <c r="M17" s="145"/>
      <c r="N17" s="146"/>
      <c r="O17" s="45"/>
      <c r="P17" s="44"/>
      <c r="Q17" s="44"/>
      <c r="R17" s="44"/>
      <c r="S17" s="44"/>
      <c r="T17" s="44"/>
      <c r="U17" s="115"/>
      <c r="V17" s="115"/>
      <c r="W17" s="44"/>
      <c r="X17" s="44"/>
      <c r="Y17" s="44"/>
      <c r="Z17" s="44"/>
      <c r="AA17" s="44"/>
      <c r="AB17" s="44"/>
      <c r="AC17" s="44"/>
      <c r="AD17" s="44"/>
      <c r="AE17" s="44"/>
      <c r="AF17" s="44"/>
      <c r="AG17" s="44"/>
      <c r="AH17" s="44"/>
      <c r="AI17" s="44"/>
      <c r="AJ17" s="115"/>
      <c r="AK17" s="115"/>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115"/>
      <c r="BU17" s="115"/>
      <c r="BV17" s="115"/>
      <c r="BW17" s="115"/>
      <c r="BX17" s="115"/>
      <c r="BY17" s="115"/>
      <c r="BZ17" s="47"/>
      <c r="CA17" s="47"/>
    </row>
    <row r="18" spans="1:79" ht="15" x14ac:dyDescent="0.25">
      <c r="A18" s="43">
        <v>14</v>
      </c>
      <c r="B18" s="44"/>
      <c r="C18" s="44"/>
      <c r="D18" s="44"/>
      <c r="E18" s="45"/>
      <c r="F18" s="46"/>
      <c r="G18" s="105"/>
      <c r="H18" s="46"/>
      <c r="I18" s="105"/>
      <c r="J18" s="105"/>
      <c r="K18" s="105"/>
      <c r="L18" s="45"/>
      <c r="M18" s="145"/>
      <c r="N18" s="146"/>
      <c r="O18" s="45"/>
      <c r="P18" s="44"/>
      <c r="Q18" s="44"/>
      <c r="R18" s="44"/>
      <c r="S18" s="44"/>
      <c r="T18" s="44"/>
      <c r="U18" s="115"/>
      <c r="V18" s="115"/>
      <c r="W18" s="44"/>
      <c r="X18" s="44"/>
      <c r="Y18" s="44"/>
      <c r="Z18" s="44"/>
      <c r="AA18" s="44"/>
      <c r="AB18" s="44"/>
      <c r="AC18" s="44"/>
      <c r="AD18" s="44"/>
      <c r="AE18" s="44"/>
      <c r="AF18" s="44"/>
      <c r="AG18" s="44"/>
      <c r="AH18" s="44"/>
      <c r="AI18" s="44"/>
      <c r="AJ18" s="115"/>
      <c r="AK18" s="115"/>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115"/>
      <c r="BU18" s="115"/>
      <c r="BV18" s="115"/>
      <c r="BW18" s="115"/>
      <c r="BX18" s="115"/>
      <c r="BY18" s="115"/>
      <c r="BZ18" s="47"/>
      <c r="CA18" s="47"/>
    </row>
    <row r="19" spans="1:79" ht="15" x14ac:dyDescent="0.25">
      <c r="A19" s="43">
        <v>15</v>
      </c>
      <c r="B19" s="44"/>
      <c r="C19" s="44"/>
      <c r="D19" s="44"/>
      <c r="E19" s="45"/>
      <c r="F19" s="46"/>
      <c r="G19" s="105"/>
      <c r="H19" s="46"/>
      <c r="I19" s="105"/>
      <c r="J19" s="105"/>
      <c r="K19" s="105"/>
      <c r="L19" s="45"/>
      <c r="M19" s="145"/>
      <c r="N19" s="146"/>
      <c r="O19" s="45"/>
      <c r="P19" s="44"/>
      <c r="Q19" s="44"/>
      <c r="R19" s="44"/>
      <c r="S19" s="44"/>
      <c r="T19" s="44"/>
      <c r="U19" s="115"/>
      <c r="V19" s="115"/>
      <c r="W19" s="44"/>
      <c r="X19" s="44"/>
      <c r="Y19" s="44"/>
      <c r="Z19" s="44"/>
      <c r="AA19" s="44"/>
      <c r="AB19" s="44"/>
      <c r="AC19" s="44"/>
      <c r="AD19" s="44"/>
      <c r="AE19" s="44"/>
      <c r="AF19" s="44"/>
      <c r="AG19" s="44"/>
      <c r="AH19" s="44"/>
      <c r="AI19" s="44"/>
      <c r="AJ19" s="115"/>
      <c r="AK19" s="115"/>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115"/>
      <c r="BU19" s="115"/>
      <c r="BV19" s="115"/>
      <c r="BW19" s="115"/>
      <c r="BX19" s="115"/>
      <c r="BY19" s="115"/>
      <c r="BZ19" s="47"/>
      <c r="CA19" s="47"/>
    </row>
    <row r="20" spans="1:79" ht="15" x14ac:dyDescent="0.25">
      <c r="A20" s="43">
        <v>16</v>
      </c>
      <c r="B20" s="44"/>
      <c r="C20" s="44"/>
      <c r="D20" s="44"/>
      <c r="E20" s="45"/>
      <c r="F20" s="46"/>
      <c r="G20" s="105"/>
      <c r="H20" s="46"/>
      <c r="I20" s="105"/>
      <c r="J20" s="105"/>
      <c r="K20" s="105"/>
      <c r="L20" s="45"/>
      <c r="M20" s="145"/>
      <c r="N20" s="146"/>
      <c r="O20" s="45"/>
      <c r="P20" s="44"/>
      <c r="Q20" s="44"/>
      <c r="R20" s="44"/>
      <c r="S20" s="44"/>
      <c r="T20" s="44"/>
      <c r="U20" s="115"/>
      <c r="V20" s="115"/>
      <c r="W20" s="44"/>
      <c r="X20" s="44"/>
      <c r="Y20" s="44"/>
      <c r="Z20" s="44"/>
      <c r="AA20" s="44"/>
      <c r="AB20" s="44"/>
      <c r="AC20" s="44"/>
      <c r="AD20" s="44"/>
      <c r="AE20" s="44"/>
      <c r="AF20" s="44"/>
      <c r="AG20" s="44"/>
      <c r="AH20" s="44"/>
      <c r="AI20" s="44"/>
      <c r="AJ20" s="115"/>
      <c r="AK20" s="115"/>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115"/>
      <c r="BU20" s="115"/>
      <c r="BV20" s="115"/>
      <c r="BW20" s="115"/>
      <c r="BX20" s="115"/>
      <c r="BY20" s="115"/>
      <c r="BZ20" s="47"/>
      <c r="CA20" s="47"/>
    </row>
    <row r="21" spans="1:79" ht="15" x14ac:dyDescent="0.25">
      <c r="A21" s="43">
        <v>17</v>
      </c>
      <c r="B21" s="44"/>
      <c r="C21" s="44"/>
      <c r="D21" s="44"/>
      <c r="E21" s="45"/>
      <c r="F21" s="46"/>
      <c r="G21" s="105"/>
      <c r="H21" s="46"/>
      <c r="I21" s="105"/>
      <c r="J21" s="105"/>
      <c r="K21" s="105"/>
      <c r="L21" s="45"/>
      <c r="M21" s="145"/>
      <c r="N21" s="146"/>
      <c r="O21" s="45"/>
      <c r="P21" s="44"/>
      <c r="Q21" s="44"/>
      <c r="R21" s="44"/>
      <c r="S21" s="44"/>
      <c r="T21" s="44"/>
      <c r="U21" s="115"/>
      <c r="V21" s="115"/>
      <c r="W21" s="44"/>
      <c r="X21" s="44"/>
      <c r="Y21" s="44"/>
      <c r="Z21" s="44"/>
      <c r="AA21" s="44"/>
      <c r="AB21" s="44"/>
      <c r="AC21" s="44"/>
      <c r="AD21" s="44"/>
      <c r="AE21" s="44"/>
      <c r="AF21" s="44"/>
      <c r="AG21" s="44"/>
      <c r="AH21" s="44"/>
      <c r="AI21" s="44"/>
      <c r="AJ21" s="115"/>
      <c r="AK21" s="115"/>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115"/>
      <c r="BU21" s="115"/>
      <c r="BV21" s="115"/>
      <c r="BW21" s="115"/>
      <c r="BX21" s="115"/>
      <c r="BY21" s="115"/>
      <c r="BZ21" s="47"/>
      <c r="CA21" s="47"/>
    </row>
    <row r="22" spans="1:79" ht="15" x14ac:dyDescent="0.25">
      <c r="A22" s="43">
        <v>18</v>
      </c>
      <c r="B22" s="44"/>
      <c r="C22" s="44"/>
      <c r="D22" s="44"/>
      <c r="E22" s="45"/>
      <c r="F22" s="46"/>
      <c r="G22" s="105"/>
      <c r="H22" s="46"/>
      <c r="I22" s="105"/>
      <c r="J22" s="105"/>
      <c r="K22" s="105"/>
      <c r="L22" s="45"/>
      <c r="M22" s="145"/>
      <c r="N22" s="146"/>
      <c r="O22" s="45"/>
      <c r="P22" s="44"/>
      <c r="Q22" s="44"/>
      <c r="R22" s="44"/>
      <c r="S22" s="44"/>
      <c r="T22" s="44"/>
      <c r="U22" s="115"/>
      <c r="V22" s="115"/>
      <c r="W22" s="44"/>
      <c r="X22" s="44"/>
      <c r="Y22" s="44"/>
      <c r="Z22" s="44"/>
      <c r="AA22" s="44"/>
      <c r="AB22" s="44"/>
      <c r="AC22" s="44"/>
      <c r="AD22" s="44"/>
      <c r="AE22" s="44"/>
      <c r="AF22" s="44"/>
      <c r="AG22" s="44"/>
      <c r="AH22" s="44"/>
      <c r="AI22" s="44"/>
      <c r="AJ22" s="115"/>
      <c r="AK22" s="115"/>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115"/>
      <c r="BU22" s="115"/>
      <c r="BV22" s="115"/>
      <c r="BW22" s="115"/>
      <c r="BX22" s="115"/>
      <c r="BY22" s="115"/>
      <c r="BZ22" s="47"/>
      <c r="CA22" s="47"/>
    </row>
    <row r="23" spans="1:79" ht="15" x14ac:dyDescent="0.25">
      <c r="A23" s="43">
        <v>19</v>
      </c>
      <c r="B23" s="44"/>
      <c r="C23" s="44"/>
      <c r="D23" s="44"/>
      <c r="E23" s="45"/>
      <c r="F23" s="46"/>
      <c r="G23" s="105"/>
      <c r="H23" s="46"/>
      <c r="I23" s="105"/>
      <c r="J23" s="105"/>
      <c r="K23" s="105"/>
      <c r="L23" s="45"/>
      <c r="M23" s="145"/>
      <c r="N23" s="146"/>
      <c r="O23" s="45"/>
      <c r="P23" s="44"/>
      <c r="Q23" s="44"/>
      <c r="R23" s="44"/>
      <c r="S23" s="44"/>
      <c r="T23" s="44"/>
      <c r="U23" s="115"/>
      <c r="V23" s="115"/>
      <c r="W23" s="44"/>
      <c r="X23" s="44"/>
      <c r="Y23" s="44"/>
      <c r="Z23" s="44"/>
      <c r="AA23" s="44"/>
      <c r="AB23" s="44"/>
      <c r="AC23" s="44"/>
      <c r="AD23" s="44"/>
      <c r="AE23" s="44"/>
      <c r="AF23" s="44"/>
      <c r="AG23" s="44"/>
      <c r="AH23" s="44"/>
      <c r="AI23" s="44"/>
      <c r="AJ23" s="115"/>
      <c r="AK23" s="115"/>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115"/>
      <c r="BU23" s="115"/>
      <c r="BV23" s="115"/>
      <c r="BW23" s="115"/>
      <c r="BX23" s="115"/>
      <c r="BY23" s="115"/>
      <c r="BZ23" s="47"/>
      <c r="CA23" s="47"/>
    </row>
    <row r="24" spans="1:79" ht="15" x14ac:dyDescent="0.25">
      <c r="A24" s="43">
        <v>20</v>
      </c>
      <c r="B24" s="44"/>
      <c r="C24" s="44"/>
      <c r="D24" s="44"/>
      <c r="E24" s="45"/>
      <c r="F24" s="46"/>
      <c r="G24" s="105"/>
      <c r="H24" s="46"/>
      <c r="I24" s="105"/>
      <c r="J24" s="105"/>
      <c r="K24" s="105"/>
      <c r="L24" s="45"/>
      <c r="M24" s="145"/>
      <c r="N24" s="146"/>
      <c r="O24" s="45"/>
      <c r="P24" s="44"/>
      <c r="Q24" s="44"/>
      <c r="R24" s="44"/>
      <c r="S24" s="44"/>
      <c r="T24" s="44"/>
      <c r="U24" s="115"/>
      <c r="V24" s="115"/>
      <c r="W24" s="44"/>
      <c r="X24" s="44"/>
      <c r="Y24" s="44"/>
      <c r="Z24" s="44"/>
      <c r="AA24" s="44"/>
      <c r="AB24" s="44"/>
      <c r="AC24" s="44"/>
      <c r="AD24" s="44"/>
      <c r="AE24" s="44"/>
      <c r="AF24" s="44"/>
      <c r="AG24" s="44"/>
      <c r="AH24" s="44"/>
      <c r="AI24" s="44"/>
      <c r="AJ24" s="115"/>
      <c r="AK24" s="115"/>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115"/>
      <c r="BU24" s="115"/>
      <c r="BV24" s="115"/>
      <c r="BW24" s="115"/>
      <c r="BX24" s="115"/>
      <c r="BY24" s="115"/>
      <c r="BZ24" s="47"/>
      <c r="CA24" s="47"/>
    </row>
    <row r="25" spans="1:79" ht="15" x14ac:dyDescent="0.25">
      <c r="A25" s="43">
        <v>21</v>
      </c>
      <c r="B25" s="44"/>
      <c r="C25" s="44"/>
      <c r="D25" s="44"/>
      <c r="E25" s="45"/>
      <c r="F25" s="46"/>
      <c r="G25" s="105"/>
      <c r="H25" s="46"/>
      <c r="I25" s="105"/>
      <c r="J25" s="105"/>
      <c r="K25" s="105"/>
      <c r="L25" s="45"/>
      <c r="M25" s="145"/>
      <c r="N25" s="146"/>
      <c r="O25" s="45"/>
      <c r="P25" s="44"/>
      <c r="Q25" s="44"/>
      <c r="R25" s="44"/>
      <c r="S25" s="44"/>
      <c r="T25" s="44"/>
      <c r="U25" s="115"/>
      <c r="V25" s="115"/>
      <c r="W25" s="44"/>
      <c r="X25" s="44"/>
      <c r="Y25" s="44"/>
      <c r="Z25" s="44"/>
      <c r="AA25" s="44"/>
      <c r="AB25" s="44"/>
      <c r="AC25" s="44"/>
      <c r="AD25" s="44"/>
      <c r="AE25" s="44"/>
      <c r="AF25" s="44"/>
      <c r="AG25" s="44"/>
      <c r="AH25" s="44"/>
      <c r="AI25" s="44"/>
      <c r="AJ25" s="115"/>
      <c r="AK25" s="115"/>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115"/>
      <c r="BU25" s="115"/>
      <c r="BV25" s="115"/>
      <c r="BW25" s="115"/>
      <c r="BX25" s="115"/>
      <c r="BY25" s="115"/>
      <c r="BZ25" s="47"/>
      <c r="CA25" s="47"/>
    </row>
    <row r="26" spans="1:79" ht="15" x14ac:dyDescent="0.25">
      <c r="A26" s="43">
        <v>22</v>
      </c>
      <c r="B26" s="44"/>
      <c r="C26" s="44"/>
      <c r="D26" s="44"/>
      <c r="E26" s="45"/>
      <c r="F26" s="46"/>
      <c r="G26" s="105"/>
      <c r="H26" s="46"/>
      <c r="I26" s="105"/>
      <c r="J26" s="105"/>
      <c r="K26" s="105"/>
      <c r="L26" s="45"/>
      <c r="M26" s="145"/>
      <c r="N26" s="146"/>
      <c r="O26" s="45"/>
      <c r="P26" s="44"/>
      <c r="Q26" s="44"/>
      <c r="R26" s="44"/>
      <c r="S26" s="44"/>
      <c r="T26" s="44"/>
      <c r="U26" s="115"/>
      <c r="V26" s="115"/>
      <c r="W26" s="44"/>
      <c r="X26" s="44"/>
      <c r="Y26" s="44"/>
      <c r="Z26" s="44"/>
      <c r="AA26" s="44"/>
      <c r="AB26" s="44"/>
      <c r="AC26" s="44"/>
      <c r="AD26" s="44"/>
      <c r="AE26" s="44"/>
      <c r="AF26" s="44"/>
      <c r="AG26" s="44"/>
      <c r="AH26" s="44"/>
      <c r="AI26" s="44"/>
      <c r="AJ26" s="115"/>
      <c r="AK26" s="115"/>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115"/>
      <c r="BU26" s="115"/>
      <c r="BV26" s="115"/>
      <c r="BW26" s="115"/>
      <c r="BX26" s="115"/>
      <c r="BY26" s="115"/>
      <c r="BZ26" s="47"/>
      <c r="CA26" s="47"/>
    </row>
    <row r="27" spans="1:79" ht="15" x14ac:dyDescent="0.25">
      <c r="A27" s="43">
        <v>23</v>
      </c>
      <c r="B27" s="44"/>
      <c r="C27" s="44"/>
      <c r="D27" s="44"/>
      <c r="E27" s="45"/>
      <c r="F27" s="46"/>
      <c r="G27" s="105"/>
      <c r="H27" s="46"/>
      <c r="I27" s="105"/>
      <c r="J27" s="105"/>
      <c r="K27" s="105"/>
      <c r="L27" s="45"/>
      <c r="M27" s="145"/>
      <c r="N27" s="146"/>
      <c r="O27" s="45"/>
      <c r="P27" s="44"/>
      <c r="Q27" s="44"/>
      <c r="R27" s="44"/>
      <c r="S27" s="44"/>
      <c r="T27" s="44"/>
      <c r="U27" s="115"/>
      <c r="V27" s="115"/>
      <c r="W27" s="44"/>
      <c r="X27" s="44"/>
      <c r="Y27" s="44"/>
      <c r="Z27" s="44"/>
      <c r="AA27" s="44"/>
      <c r="AB27" s="44"/>
      <c r="AC27" s="44"/>
      <c r="AD27" s="44"/>
      <c r="AE27" s="44"/>
      <c r="AF27" s="44"/>
      <c r="AG27" s="44"/>
      <c r="AH27" s="44"/>
      <c r="AI27" s="44"/>
      <c r="AJ27" s="115"/>
      <c r="AK27" s="115"/>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115"/>
      <c r="BU27" s="115"/>
      <c r="BV27" s="115"/>
      <c r="BW27" s="115"/>
      <c r="BX27" s="115"/>
      <c r="BY27" s="115"/>
      <c r="BZ27" s="47"/>
      <c r="CA27" s="47"/>
    </row>
    <row r="28" spans="1:79" ht="15" x14ac:dyDescent="0.25">
      <c r="A28" s="43">
        <v>24</v>
      </c>
      <c r="B28" s="44"/>
      <c r="C28" s="44"/>
      <c r="D28" s="44"/>
      <c r="E28" s="45"/>
      <c r="F28" s="46"/>
      <c r="G28" s="105"/>
      <c r="H28" s="46"/>
      <c r="I28" s="105"/>
      <c r="J28" s="105"/>
      <c r="K28" s="105"/>
      <c r="L28" s="45"/>
      <c r="M28" s="145"/>
      <c r="N28" s="146"/>
      <c r="O28" s="45"/>
      <c r="P28" s="44"/>
      <c r="Q28" s="44"/>
      <c r="R28" s="44"/>
      <c r="S28" s="44"/>
      <c r="T28" s="44"/>
      <c r="U28" s="115"/>
      <c r="V28" s="115"/>
      <c r="W28" s="44"/>
      <c r="X28" s="44"/>
      <c r="Y28" s="44"/>
      <c r="Z28" s="44"/>
      <c r="AA28" s="44"/>
      <c r="AB28" s="44"/>
      <c r="AC28" s="44"/>
      <c r="AD28" s="44"/>
      <c r="AE28" s="44"/>
      <c r="AF28" s="44"/>
      <c r="AG28" s="44"/>
      <c r="AH28" s="44"/>
      <c r="AI28" s="44"/>
      <c r="AJ28" s="115"/>
      <c r="AK28" s="115"/>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115"/>
      <c r="BU28" s="115"/>
      <c r="BV28" s="115"/>
      <c r="BW28" s="115"/>
      <c r="BX28" s="115"/>
      <c r="BY28" s="115"/>
      <c r="BZ28" s="47"/>
      <c r="CA28" s="47"/>
    </row>
    <row r="29" spans="1:79" ht="15" x14ac:dyDescent="0.25">
      <c r="A29" s="43">
        <v>25</v>
      </c>
      <c r="B29" s="44"/>
      <c r="C29" s="44"/>
      <c r="D29" s="44"/>
      <c r="E29" s="45"/>
      <c r="F29" s="46"/>
      <c r="G29" s="105"/>
      <c r="H29" s="46"/>
      <c r="I29" s="105"/>
      <c r="J29" s="105"/>
      <c r="K29" s="105"/>
      <c r="L29" s="45"/>
      <c r="M29" s="145"/>
      <c r="N29" s="146"/>
      <c r="O29" s="45"/>
      <c r="P29" s="44"/>
      <c r="Q29" s="44"/>
      <c r="R29" s="44"/>
      <c r="S29" s="44"/>
      <c r="T29" s="44"/>
      <c r="U29" s="115"/>
      <c r="V29" s="115"/>
      <c r="W29" s="44"/>
      <c r="X29" s="44"/>
      <c r="Y29" s="44"/>
      <c r="Z29" s="44"/>
      <c r="AA29" s="44"/>
      <c r="AB29" s="44"/>
      <c r="AC29" s="44"/>
      <c r="AD29" s="44"/>
      <c r="AE29" s="44"/>
      <c r="AF29" s="44"/>
      <c r="AG29" s="44"/>
      <c r="AH29" s="44"/>
      <c r="AI29" s="44"/>
      <c r="AJ29" s="115"/>
      <c r="AK29" s="115"/>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115"/>
      <c r="BU29" s="115"/>
      <c r="BV29" s="115"/>
      <c r="BW29" s="115"/>
      <c r="BX29" s="115"/>
      <c r="BY29" s="115"/>
      <c r="BZ29" s="47"/>
      <c r="CA29" s="47"/>
    </row>
    <row r="30" spans="1:79" ht="15" x14ac:dyDescent="0.25">
      <c r="A30" s="43">
        <v>26</v>
      </c>
      <c r="B30" s="44"/>
      <c r="C30" s="44"/>
      <c r="D30" s="44"/>
      <c r="E30" s="45"/>
      <c r="F30" s="46"/>
      <c r="G30" s="105"/>
      <c r="H30" s="46"/>
      <c r="I30" s="105"/>
      <c r="J30" s="105"/>
      <c r="K30" s="105"/>
      <c r="L30" s="45"/>
      <c r="M30" s="145"/>
      <c r="N30" s="146"/>
      <c r="O30" s="45"/>
      <c r="P30" s="44"/>
      <c r="Q30" s="44"/>
      <c r="R30" s="44"/>
      <c r="S30" s="44"/>
      <c r="T30" s="44"/>
      <c r="U30" s="115"/>
      <c r="V30" s="115"/>
      <c r="W30" s="44"/>
      <c r="X30" s="44"/>
      <c r="Y30" s="44"/>
      <c r="Z30" s="44"/>
      <c r="AA30" s="44"/>
      <c r="AB30" s="44"/>
      <c r="AC30" s="44"/>
      <c r="AD30" s="44"/>
      <c r="AE30" s="44"/>
      <c r="AF30" s="44"/>
      <c r="AG30" s="44"/>
      <c r="AH30" s="44"/>
      <c r="AI30" s="44"/>
      <c r="AJ30" s="115"/>
      <c r="AK30" s="115"/>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115"/>
      <c r="BU30" s="115"/>
      <c r="BV30" s="115"/>
      <c r="BW30" s="115"/>
      <c r="BX30" s="115"/>
      <c r="BY30" s="115"/>
      <c r="BZ30" s="47"/>
      <c r="CA30" s="47"/>
    </row>
    <row r="31" spans="1:79" ht="15" x14ac:dyDescent="0.25">
      <c r="A31" s="43">
        <v>27</v>
      </c>
      <c r="B31" s="44"/>
      <c r="C31" s="44"/>
      <c r="D31" s="44"/>
      <c r="E31" s="45"/>
      <c r="F31" s="46"/>
      <c r="G31" s="105"/>
      <c r="H31" s="46"/>
      <c r="I31" s="105"/>
      <c r="J31" s="105"/>
      <c r="K31" s="105"/>
      <c r="L31" s="45"/>
      <c r="M31" s="145"/>
      <c r="N31" s="146"/>
      <c r="O31" s="45"/>
      <c r="P31" s="44"/>
      <c r="Q31" s="44"/>
      <c r="R31" s="44"/>
      <c r="S31" s="44"/>
      <c r="T31" s="44"/>
      <c r="U31" s="115"/>
      <c r="V31" s="115"/>
      <c r="W31" s="44"/>
      <c r="X31" s="44"/>
      <c r="Y31" s="44"/>
      <c r="Z31" s="44"/>
      <c r="AA31" s="44"/>
      <c r="AB31" s="44"/>
      <c r="AC31" s="44"/>
      <c r="AD31" s="44"/>
      <c r="AE31" s="44"/>
      <c r="AF31" s="44"/>
      <c r="AG31" s="44"/>
      <c r="AH31" s="44"/>
      <c r="AI31" s="44"/>
      <c r="AJ31" s="115"/>
      <c r="AK31" s="115"/>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115"/>
      <c r="BU31" s="115"/>
      <c r="BV31" s="115"/>
      <c r="BW31" s="115"/>
      <c r="BX31" s="115"/>
      <c r="BY31" s="115"/>
      <c r="BZ31" s="47"/>
      <c r="CA31" s="47"/>
    </row>
    <row r="32" spans="1:79" ht="15" x14ac:dyDescent="0.25">
      <c r="A32" s="43">
        <v>28</v>
      </c>
      <c r="B32" s="44"/>
      <c r="C32" s="44"/>
      <c r="D32" s="44"/>
      <c r="E32" s="45"/>
      <c r="F32" s="46"/>
      <c r="G32" s="105"/>
      <c r="H32" s="46"/>
      <c r="I32" s="105"/>
      <c r="J32" s="105"/>
      <c r="K32" s="105"/>
      <c r="L32" s="45"/>
      <c r="M32" s="145"/>
      <c r="N32" s="146"/>
      <c r="O32" s="45"/>
      <c r="P32" s="44"/>
      <c r="Q32" s="44"/>
      <c r="R32" s="44"/>
      <c r="S32" s="44"/>
      <c r="T32" s="44"/>
      <c r="U32" s="115"/>
      <c r="V32" s="115"/>
      <c r="W32" s="44"/>
      <c r="X32" s="44"/>
      <c r="Y32" s="44"/>
      <c r="Z32" s="44"/>
      <c r="AA32" s="44"/>
      <c r="AB32" s="44"/>
      <c r="AC32" s="44"/>
      <c r="AD32" s="44"/>
      <c r="AE32" s="44"/>
      <c r="AF32" s="44"/>
      <c r="AG32" s="44"/>
      <c r="AH32" s="44"/>
      <c r="AI32" s="44"/>
      <c r="AJ32" s="115"/>
      <c r="AK32" s="115"/>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115"/>
      <c r="BU32" s="115"/>
      <c r="BV32" s="115"/>
      <c r="BW32" s="115"/>
      <c r="BX32" s="115"/>
      <c r="BY32" s="115"/>
      <c r="BZ32" s="47"/>
      <c r="CA32" s="47"/>
    </row>
    <row r="33" spans="1:79" ht="15" x14ac:dyDescent="0.25">
      <c r="A33" s="43">
        <v>29</v>
      </c>
      <c r="B33" s="44"/>
      <c r="C33" s="44"/>
      <c r="D33" s="44"/>
      <c r="E33" s="45"/>
      <c r="F33" s="46"/>
      <c r="G33" s="105"/>
      <c r="H33" s="46"/>
      <c r="I33" s="105"/>
      <c r="J33" s="105"/>
      <c r="K33" s="105"/>
      <c r="L33" s="45"/>
      <c r="M33" s="145"/>
      <c r="N33" s="146"/>
      <c r="O33" s="45"/>
      <c r="P33" s="44"/>
      <c r="Q33" s="44"/>
      <c r="R33" s="44"/>
      <c r="S33" s="44"/>
      <c r="T33" s="44"/>
      <c r="U33" s="115"/>
      <c r="V33" s="115"/>
      <c r="W33" s="44"/>
      <c r="X33" s="44"/>
      <c r="Y33" s="44"/>
      <c r="Z33" s="44"/>
      <c r="AA33" s="44"/>
      <c r="AB33" s="44"/>
      <c r="AC33" s="44"/>
      <c r="AD33" s="44"/>
      <c r="AE33" s="44"/>
      <c r="AF33" s="44"/>
      <c r="AG33" s="44"/>
      <c r="AH33" s="44"/>
      <c r="AI33" s="44"/>
      <c r="AJ33" s="115"/>
      <c r="AK33" s="115"/>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115"/>
      <c r="BU33" s="115"/>
      <c r="BV33" s="115"/>
      <c r="BW33" s="115"/>
      <c r="BX33" s="115"/>
      <c r="BY33" s="115"/>
      <c r="BZ33" s="47"/>
      <c r="CA33" s="47"/>
    </row>
    <row r="34" spans="1:79" ht="15" x14ac:dyDescent="0.25">
      <c r="A34" s="43">
        <v>30</v>
      </c>
      <c r="B34" s="44"/>
      <c r="C34" s="44"/>
      <c r="D34" s="44"/>
      <c r="E34" s="45"/>
      <c r="F34" s="46"/>
      <c r="G34" s="105"/>
      <c r="H34" s="46"/>
      <c r="I34" s="105"/>
      <c r="J34" s="105"/>
      <c r="K34" s="105"/>
      <c r="L34" s="45"/>
      <c r="M34" s="145"/>
      <c r="N34" s="146"/>
      <c r="O34" s="45"/>
      <c r="P34" s="44"/>
      <c r="Q34" s="44"/>
      <c r="R34" s="44"/>
      <c r="S34" s="44"/>
      <c r="T34" s="44"/>
      <c r="U34" s="115"/>
      <c r="V34" s="115"/>
      <c r="W34" s="44"/>
      <c r="X34" s="44"/>
      <c r="Y34" s="44"/>
      <c r="Z34" s="44"/>
      <c r="AA34" s="44"/>
      <c r="AB34" s="44"/>
      <c r="AC34" s="44"/>
      <c r="AD34" s="44"/>
      <c r="AE34" s="44"/>
      <c r="AF34" s="44"/>
      <c r="AG34" s="44"/>
      <c r="AH34" s="44"/>
      <c r="AI34" s="44"/>
      <c r="AJ34" s="115"/>
      <c r="AK34" s="115"/>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115"/>
      <c r="BU34" s="115"/>
      <c r="BV34" s="115"/>
      <c r="BW34" s="115"/>
      <c r="BX34" s="115"/>
      <c r="BY34" s="115"/>
      <c r="BZ34" s="47"/>
      <c r="CA34" s="47"/>
    </row>
    <row r="35" spans="1:79" ht="15" x14ac:dyDescent="0.25">
      <c r="A35" s="43">
        <v>31</v>
      </c>
      <c r="B35" s="44"/>
      <c r="C35" s="44"/>
      <c r="D35" s="44"/>
      <c r="E35" s="45"/>
      <c r="F35" s="46"/>
      <c r="G35" s="105"/>
      <c r="H35" s="46"/>
      <c r="I35" s="105"/>
      <c r="J35" s="105"/>
      <c r="K35" s="105"/>
      <c r="L35" s="45"/>
      <c r="M35" s="145"/>
      <c r="N35" s="146"/>
      <c r="O35" s="45"/>
      <c r="P35" s="44"/>
      <c r="Q35" s="44"/>
      <c r="R35" s="44"/>
      <c r="S35" s="44"/>
      <c r="T35" s="44"/>
      <c r="U35" s="115"/>
      <c r="V35" s="115"/>
      <c r="W35" s="44"/>
      <c r="X35" s="44"/>
      <c r="Y35" s="44"/>
      <c r="Z35" s="44"/>
      <c r="AA35" s="44"/>
      <c r="AB35" s="44"/>
      <c r="AC35" s="44"/>
      <c r="AD35" s="44"/>
      <c r="AE35" s="44"/>
      <c r="AF35" s="44"/>
      <c r="AG35" s="44"/>
      <c r="AH35" s="44"/>
      <c r="AI35" s="44"/>
      <c r="AJ35" s="115"/>
      <c r="AK35" s="115"/>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115"/>
      <c r="BU35" s="115"/>
      <c r="BV35" s="115"/>
      <c r="BW35" s="115"/>
      <c r="BX35" s="115"/>
      <c r="BY35" s="115"/>
      <c r="BZ35" s="47"/>
      <c r="CA35" s="47"/>
    </row>
    <row r="36" spans="1:79" ht="15" x14ac:dyDescent="0.25">
      <c r="A36" s="43">
        <v>32</v>
      </c>
      <c r="B36" s="44"/>
      <c r="C36" s="44"/>
      <c r="D36" s="44"/>
      <c r="E36" s="45"/>
      <c r="F36" s="46"/>
      <c r="G36" s="105"/>
      <c r="H36" s="46"/>
      <c r="I36" s="105"/>
      <c r="J36" s="105"/>
      <c r="K36" s="105"/>
      <c r="L36" s="45"/>
      <c r="M36" s="145"/>
      <c r="N36" s="146"/>
      <c r="O36" s="45"/>
      <c r="P36" s="44"/>
      <c r="Q36" s="44"/>
      <c r="R36" s="44"/>
      <c r="S36" s="44"/>
      <c r="T36" s="44"/>
      <c r="U36" s="115"/>
      <c r="V36" s="115"/>
      <c r="W36" s="44"/>
      <c r="X36" s="44"/>
      <c r="Y36" s="44"/>
      <c r="Z36" s="44"/>
      <c r="AA36" s="44"/>
      <c r="AB36" s="44"/>
      <c r="AC36" s="44"/>
      <c r="AD36" s="44"/>
      <c r="AE36" s="44"/>
      <c r="AF36" s="44"/>
      <c r="AG36" s="44"/>
      <c r="AH36" s="44"/>
      <c r="AI36" s="44"/>
      <c r="AJ36" s="115"/>
      <c r="AK36" s="115"/>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115"/>
      <c r="BU36" s="115"/>
      <c r="BV36" s="115"/>
      <c r="BW36" s="115"/>
      <c r="BX36" s="115"/>
      <c r="BY36" s="115"/>
      <c r="BZ36" s="47"/>
      <c r="CA36" s="47"/>
    </row>
    <row r="37" spans="1:79" ht="15" x14ac:dyDescent="0.25">
      <c r="A37" s="43">
        <v>33</v>
      </c>
      <c r="B37" s="44"/>
      <c r="C37" s="44"/>
      <c r="D37" s="44"/>
      <c r="E37" s="45"/>
      <c r="F37" s="46"/>
      <c r="G37" s="105"/>
      <c r="H37" s="46"/>
      <c r="I37" s="105"/>
      <c r="J37" s="105"/>
      <c r="K37" s="105"/>
      <c r="L37" s="45"/>
      <c r="M37" s="145"/>
      <c r="N37" s="146"/>
      <c r="O37" s="45"/>
      <c r="P37" s="44"/>
      <c r="Q37" s="44"/>
      <c r="R37" s="44"/>
      <c r="S37" s="44"/>
      <c r="T37" s="44"/>
      <c r="U37" s="115"/>
      <c r="V37" s="115"/>
      <c r="W37" s="44"/>
      <c r="X37" s="44"/>
      <c r="Y37" s="44"/>
      <c r="Z37" s="44"/>
      <c r="AA37" s="44"/>
      <c r="AB37" s="44"/>
      <c r="AC37" s="44"/>
      <c r="AD37" s="44"/>
      <c r="AE37" s="44"/>
      <c r="AF37" s="44"/>
      <c r="AG37" s="44"/>
      <c r="AH37" s="44"/>
      <c r="AI37" s="44"/>
      <c r="AJ37" s="115"/>
      <c r="AK37" s="115"/>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115"/>
      <c r="BU37" s="115"/>
      <c r="BV37" s="115"/>
      <c r="BW37" s="115"/>
      <c r="BX37" s="115"/>
      <c r="BY37" s="115"/>
      <c r="BZ37" s="47"/>
      <c r="CA37" s="47"/>
    </row>
    <row r="38" spans="1:79" ht="15" x14ac:dyDescent="0.25">
      <c r="A38" s="43">
        <v>34</v>
      </c>
      <c r="B38" s="44"/>
      <c r="C38" s="44"/>
      <c r="D38" s="44"/>
      <c r="E38" s="45"/>
      <c r="F38" s="46"/>
      <c r="G38" s="105"/>
      <c r="H38" s="46"/>
      <c r="I38" s="105"/>
      <c r="J38" s="105"/>
      <c r="K38" s="105"/>
      <c r="L38" s="45"/>
      <c r="M38" s="145"/>
      <c r="N38" s="146"/>
      <c r="O38" s="45"/>
      <c r="P38" s="44"/>
      <c r="Q38" s="44"/>
      <c r="R38" s="44"/>
      <c r="S38" s="44"/>
      <c r="T38" s="44"/>
      <c r="U38" s="115"/>
      <c r="V38" s="115"/>
      <c r="W38" s="44"/>
      <c r="X38" s="44"/>
      <c r="Y38" s="44"/>
      <c r="Z38" s="44"/>
      <c r="AA38" s="44"/>
      <c r="AB38" s="44"/>
      <c r="AC38" s="44"/>
      <c r="AD38" s="44"/>
      <c r="AE38" s="44"/>
      <c r="AF38" s="44"/>
      <c r="AG38" s="44"/>
      <c r="AH38" s="44"/>
      <c r="AI38" s="44"/>
      <c r="AJ38" s="115"/>
      <c r="AK38" s="115"/>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115"/>
      <c r="BU38" s="115"/>
      <c r="BV38" s="115"/>
      <c r="BW38" s="115"/>
      <c r="BX38" s="115"/>
      <c r="BY38" s="115"/>
      <c r="BZ38" s="47"/>
      <c r="CA38" s="47"/>
    </row>
    <row r="39" spans="1:79" ht="15" x14ac:dyDescent="0.25">
      <c r="A39" s="43">
        <v>35</v>
      </c>
      <c r="B39" s="44"/>
      <c r="C39" s="44"/>
      <c r="D39" s="44"/>
      <c r="E39" s="45"/>
      <c r="F39" s="46"/>
      <c r="G39" s="105"/>
      <c r="H39" s="46"/>
      <c r="I39" s="105"/>
      <c r="J39" s="105"/>
      <c r="K39" s="105"/>
      <c r="L39" s="45"/>
      <c r="M39" s="145"/>
      <c r="N39" s="146"/>
      <c r="O39" s="45"/>
      <c r="P39" s="44"/>
      <c r="Q39" s="44"/>
      <c r="R39" s="44"/>
      <c r="S39" s="44"/>
      <c r="T39" s="44"/>
      <c r="U39" s="115"/>
      <c r="V39" s="115"/>
      <c r="W39" s="44"/>
      <c r="X39" s="44"/>
      <c r="Y39" s="44"/>
      <c r="Z39" s="44"/>
      <c r="AA39" s="44"/>
      <c r="AB39" s="44"/>
      <c r="AC39" s="44"/>
      <c r="AD39" s="44"/>
      <c r="AE39" s="44"/>
      <c r="AF39" s="44"/>
      <c r="AG39" s="44"/>
      <c r="AH39" s="44"/>
      <c r="AI39" s="44"/>
      <c r="AJ39" s="115"/>
      <c r="AK39" s="115"/>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115"/>
      <c r="BU39" s="115"/>
      <c r="BV39" s="115"/>
      <c r="BW39" s="115"/>
      <c r="BX39" s="115"/>
      <c r="BY39" s="115"/>
      <c r="BZ39" s="47"/>
      <c r="CA39" s="47"/>
    </row>
    <row r="40" spans="1:79" ht="15" x14ac:dyDescent="0.25">
      <c r="A40" s="43">
        <v>36</v>
      </c>
      <c r="B40" s="44"/>
      <c r="C40" s="44"/>
      <c r="D40" s="44"/>
      <c r="E40" s="45"/>
      <c r="F40" s="46"/>
      <c r="G40" s="105"/>
      <c r="H40" s="46"/>
      <c r="I40" s="105"/>
      <c r="J40" s="105"/>
      <c r="K40" s="105"/>
      <c r="L40" s="45"/>
      <c r="M40" s="145"/>
      <c r="N40" s="146"/>
      <c r="O40" s="45"/>
      <c r="P40" s="44"/>
      <c r="Q40" s="44"/>
      <c r="R40" s="44"/>
      <c r="S40" s="44"/>
      <c r="T40" s="44"/>
      <c r="U40" s="115"/>
      <c r="V40" s="115"/>
      <c r="W40" s="44"/>
      <c r="X40" s="44"/>
      <c r="Y40" s="44"/>
      <c r="Z40" s="44"/>
      <c r="AA40" s="44"/>
      <c r="AB40" s="44"/>
      <c r="AC40" s="44"/>
      <c r="AD40" s="44"/>
      <c r="AE40" s="44"/>
      <c r="AF40" s="44"/>
      <c r="AG40" s="44"/>
      <c r="AH40" s="44"/>
      <c r="AI40" s="44"/>
      <c r="AJ40" s="115"/>
      <c r="AK40" s="115"/>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115"/>
      <c r="BU40" s="115"/>
      <c r="BV40" s="115"/>
      <c r="BW40" s="115"/>
      <c r="BX40" s="115"/>
      <c r="BY40" s="115"/>
      <c r="BZ40" s="47"/>
      <c r="CA40" s="47"/>
    </row>
    <row r="41" spans="1:79" ht="15" x14ac:dyDescent="0.25">
      <c r="A41" s="43">
        <v>37</v>
      </c>
      <c r="B41" s="44"/>
      <c r="C41" s="44"/>
      <c r="D41" s="44"/>
      <c r="E41" s="45"/>
      <c r="F41" s="46"/>
      <c r="G41" s="105"/>
      <c r="H41" s="46"/>
      <c r="I41" s="105"/>
      <c r="J41" s="105"/>
      <c r="K41" s="105"/>
      <c r="L41" s="45"/>
      <c r="M41" s="145"/>
      <c r="N41" s="146"/>
      <c r="O41" s="45"/>
      <c r="P41" s="44"/>
      <c r="Q41" s="44"/>
      <c r="R41" s="44"/>
      <c r="S41" s="44"/>
      <c r="T41" s="44"/>
      <c r="U41" s="115"/>
      <c r="V41" s="115"/>
      <c r="W41" s="44"/>
      <c r="X41" s="44"/>
      <c r="Y41" s="44"/>
      <c r="Z41" s="44"/>
      <c r="AA41" s="44"/>
      <c r="AB41" s="44"/>
      <c r="AC41" s="44"/>
      <c r="AD41" s="44"/>
      <c r="AE41" s="44"/>
      <c r="AF41" s="44"/>
      <c r="AG41" s="44"/>
      <c r="AH41" s="44"/>
      <c r="AI41" s="44"/>
      <c r="AJ41" s="115"/>
      <c r="AK41" s="115"/>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115"/>
      <c r="BU41" s="115"/>
      <c r="BV41" s="115"/>
      <c r="BW41" s="115"/>
      <c r="BX41" s="115"/>
      <c r="BY41" s="115"/>
      <c r="BZ41" s="47"/>
      <c r="CA41" s="47"/>
    </row>
    <row r="42" spans="1:79" ht="15" x14ac:dyDescent="0.25">
      <c r="A42" s="43">
        <v>38</v>
      </c>
      <c r="B42" s="44"/>
      <c r="C42" s="44"/>
      <c r="D42" s="44"/>
      <c r="E42" s="45"/>
      <c r="F42" s="46"/>
      <c r="G42" s="105"/>
      <c r="H42" s="46"/>
      <c r="I42" s="105"/>
      <c r="J42" s="105"/>
      <c r="K42" s="105"/>
      <c r="L42" s="45"/>
      <c r="M42" s="145"/>
      <c r="N42" s="146"/>
      <c r="O42" s="45"/>
      <c r="P42" s="44"/>
      <c r="Q42" s="44"/>
      <c r="R42" s="44"/>
      <c r="S42" s="44"/>
      <c r="T42" s="44"/>
      <c r="U42" s="115"/>
      <c r="V42" s="115"/>
      <c r="W42" s="44"/>
      <c r="X42" s="44"/>
      <c r="Y42" s="44"/>
      <c r="Z42" s="44"/>
      <c r="AA42" s="44"/>
      <c r="AB42" s="44"/>
      <c r="AC42" s="44"/>
      <c r="AD42" s="44"/>
      <c r="AE42" s="44"/>
      <c r="AF42" s="44"/>
      <c r="AG42" s="44"/>
      <c r="AH42" s="44"/>
      <c r="AI42" s="44"/>
      <c r="AJ42" s="115"/>
      <c r="AK42" s="115"/>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115"/>
      <c r="BU42" s="115"/>
      <c r="BV42" s="115"/>
      <c r="BW42" s="115"/>
      <c r="BX42" s="115"/>
      <c r="BY42" s="115"/>
      <c r="BZ42" s="47"/>
      <c r="CA42" s="47"/>
    </row>
    <row r="43" spans="1:79" ht="15" x14ac:dyDescent="0.25">
      <c r="A43" s="43">
        <v>39</v>
      </c>
      <c r="B43" s="44"/>
      <c r="C43" s="44"/>
      <c r="D43" s="44"/>
      <c r="E43" s="45"/>
      <c r="F43" s="46"/>
      <c r="G43" s="105"/>
      <c r="H43" s="46"/>
      <c r="I43" s="105"/>
      <c r="J43" s="105"/>
      <c r="K43" s="105"/>
      <c r="L43" s="45"/>
      <c r="M43" s="145"/>
      <c r="N43" s="146"/>
      <c r="O43" s="45"/>
      <c r="P43" s="44"/>
      <c r="Q43" s="44"/>
      <c r="R43" s="44"/>
      <c r="S43" s="44"/>
      <c r="T43" s="44"/>
      <c r="U43" s="115"/>
      <c r="V43" s="115"/>
      <c r="W43" s="44"/>
      <c r="X43" s="44"/>
      <c r="Y43" s="44"/>
      <c r="Z43" s="44"/>
      <c r="AA43" s="44"/>
      <c r="AB43" s="44"/>
      <c r="AC43" s="44"/>
      <c r="AD43" s="44"/>
      <c r="AE43" s="44"/>
      <c r="AF43" s="44"/>
      <c r="AG43" s="44"/>
      <c r="AH43" s="44"/>
      <c r="AI43" s="44"/>
      <c r="AJ43" s="115"/>
      <c r="AK43" s="115"/>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115"/>
      <c r="BU43" s="115"/>
      <c r="BV43" s="115"/>
      <c r="BW43" s="115"/>
      <c r="BX43" s="115"/>
      <c r="BY43" s="115"/>
      <c r="BZ43" s="47"/>
      <c r="CA43" s="47"/>
    </row>
    <row r="44" spans="1:79" ht="15" x14ac:dyDescent="0.25">
      <c r="A44" s="43">
        <v>40</v>
      </c>
      <c r="B44" s="44"/>
      <c r="C44" s="44"/>
      <c r="D44" s="44"/>
      <c r="E44" s="45"/>
      <c r="F44" s="46"/>
      <c r="G44" s="105"/>
      <c r="H44" s="46"/>
      <c r="I44" s="105"/>
      <c r="J44" s="105"/>
      <c r="K44" s="105"/>
      <c r="L44" s="45"/>
      <c r="M44" s="145"/>
      <c r="N44" s="146"/>
      <c r="O44" s="45"/>
      <c r="P44" s="44"/>
      <c r="Q44" s="44"/>
      <c r="R44" s="44"/>
      <c r="S44" s="44"/>
      <c r="T44" s="44"/>
      <c r="U44" s="115"/>
      <c r="V44" s="115"/>
      <c r="W44" s="44"/>
      <c r="X44" s="44"/>
      <c r="Y44" s="44"/>
      <c r="Z44" s="44"/>
      <c r="AA44" s="44"/>
      <c r="AB44" s="44"/>
      <c r="AC44" s="44"/>
      <c r="AD44" s="44"/>
      <c r="AE44" s="44"/>
      <c r="AF44" s="44"/>
      <c r="AG44" s="44"/>
      <c r="AH44" s="44"/>
      <c r="AI44" s="44"/>
      <c r="AJ44" s="115"/>
      <c r="AK44" s="115"/>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115"/>
      <c r="BU44" s="115"/>
      <c r="BV44" s="115"/>
      <c r="BW44" s="115"/>
      <c r="BX44" s="115"/>
      <c r="BY44" s="115"/>
      <c r="BZ44" s="47"/>
      <c r="CA44" s="47"/>
    </row>
    <row r="45" spans="1:79" ht="15" x14ac:dyDescent="0.25">
      <c r="A45" s="43">
        <v>41</v>
      </c>
      <c r="B45" s="44"/>
      <c r="C45" s="44"/>
      <c r="D45" s="44"/>
      <c r="E45" s="45"/>
      <c r="F45" s="46"/>
      <c r="G45" s="105"/>
      <c r="H45" s="46"/>
      <c r="I45" s="105"/>
      <c r="J45" s="105"/>
      <c r="K45" s="105"/>
      <c r="L45" s="45"/>
      <c r="M45" s="145"/>
      <c r="N45" s="146"/>
      <c r="O45" s="45"/>
      <c r="P45" s="44"/>
      <c r="Q45" s="44"/>
      <c r="R45" s="44"/>
      <c r="S45" s="44"/>
      <c r="T45" s="44"/>
      <c r="U45" s="115"/>
      <c r="V45" s="115"/>
      <c r="W45" s="44"/>
      <c r="X45" s="44"/>
      <c r="Y45" s="44"/>
      <c r="Z45" s="44"/>
      <c r="AA45" s="44"/>
      <c r="AB45" s="44"/>
      <c r="AC45" s="44"/>
      <c r="AD45" s="44"/>
      <c r="AE45" s="44"/>
      <c r="AF45" s="44"/>
      <c r="AG45" s="44"/>
      <c r="AH45" s="44"/>
      <c r="AI45" s="44"/>
      <c r="AJ45" s="115"/>
      <c r="AK45" s="115"/>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115"/>
      <c r="BU45" s="115"/>
      <c r="BV45" s="115"/>
      <c r="BW45" s="115"/>
      <c r="BX45" s="115"/>
      <c r="BY45" s="115"/>
      <c r="BZ45" s="47"/>
      <c r="CA45" s="47"/>
    </row>
    <row r="46" spans="1:79" ht="15" x14ac:dyDescent="0.25">
      <c r="A46" s="43">
        <v>42</v>
      </c>
      <c r="B46" s="44"/>
      <c r="C46" s="44"/>
      <c r="D46" s="44"/>
      <c r="E46" s="45"/>
      <c r="F46" s="46"/>
      <c r="G46" s="105"/>
      <c r="H46" s="46"/>
      <c r="I46" s="105"/>
      <c r="J46" s="105"/>
      <c r="K46" s="105"/>
      <c r="L46" s="45"/>
      <c r="M46" s="145"/>
      <c r="N46" s="146"/>
      <c r="O46" s="45"/>
      <c r="P46" s="44"/>
      <c r="Q46" s="44"/>
      <c r="R46" s="44"/>
      <c r="S46" s="44"/>
      <c r="T46" s="44"/>
      <c r="U46" s="115"/>
      <c r="V46" s="115"/>
      <c r="W46" s="44"/>
      <c r="X46" s="44"/>
      <c r="Y46" s="44"/>
      <c r="Z46" s="44"/>
      <c r="AA46" s="44"/>
      <c r="AB46" s="44"/>
      <c r="AC46" s="44"/>
      <c r="AD46" s="44"/>
      <c r="AE46" s="44"/>
      <c r="AF46" s="44"/>
      <c r="AG46" s="44"/>
      <c r="AH46" s="44"/>
      <c r="AI46" s="44"/>
      <c r="AJ46" s="115"/>
      <c r="AK46" s="115"/>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115"/>
      <c r="BU46" s="115"/>
      <c r="BV46" s="115"/>
      <c r="BW46" s="115"/>
      <c r="BX46" s="115"/>
      <c r="BY46" s="115"/>
      <c r="BZ46" s="47"/>
      <c r="CA46" s="47"/>
    </row>
    <row r="47" spans="1:79" ht="15" x14ac:dyDescent="0.25">
      <c r="A47" s="43">
        <v>43</v>
      </c>
      <c r="B47" s="44"/>
      <c r="C47" s="44"/>
      <c r="D47" s="44"/>
      <c r="E47" s="45"/>
      <c r="F47" s="46"/>
      <c r="G47" s="105"/>
      <c r="H47" s="46"/>
      <c r="I47" s="105"/>
      <c r="J47" s="105"/>
      <c r="K47" s="105"/>
      <c r="L47" s="45"/>
      <c r="M47" s="145"/>
      <c r="N47" s="146"/>
      <c r="O47" s="45"/>
      <c r="P47" s="44"/>
      <c r="Q47" s="44"/>
      <c r="R47" s="44"/>
      <c r="S47" s="44"/>
      <c r="T47" s="44"/>
      <c r="U47" s="115"/>
      <c r="V47" s="115"/>
      <c r="W47" s="44"/>
      <c r="X47" s="44"/>
      <c r="Y47" s="44"/>
      <c r="Z47" s="44"/>
      <c r="AA47" s="44"/>
      <c r="AB47" s="44"/>
      <c r="AC47" s="44"/>
      <c r="AD47" s="44"/>
      <c r="AE47" s="44"/>
      <c r="AF47" s="44"/>
      <c r="AG47" s="44"/>
      <c r="AH47" s="44"/>
      <c r="AI47" s="44"/>
      <c r="AJ47" s="115"/>
      <c r="AK47" s="115"/>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115"/>
      <c r="BU47" s="115"/>
      <c r="BV47" s="115"/>
      <c r="BW47" s="115"/>
      <c r="BX47" s="115"/>
      <c r="BY47" s="115"/>
      <c r="BZ47" s="47"/>
      <c r="CA47" s="47"/>
    </row>
    <row r="48" spans="1:79" ht="15" x14ac:dyDescent="0.25">
      <c r="A48" s="43">
        <v>44</v>
      </c>
      <c r="B48" s="44"/>
      <c r="C48" s="44"/>
      <c r="D48" s="44"/>
      <c r="E48" s="45"/>
      <c r="F48" s="46"/>
      <c r="G48" s="105"/>
      <c r="H48" s="46"/>
      <c r="I48" s="105"/>
      <c r="J48" s="105"/>
      <c r="K48" s="105"/>
      <c r="L48" s="45"/>
      <c r="M48" s="145"/>
      <c r="N48" s="146"/>
      <c r="O48" s="45"/>
      <c r="P48" s="44"/>
      <c r="Q48" s="44"/>
      <c r="R48" s="44"/>
      <c r="S48" s="44"/>
      <c r="T48" s="44"/>
      <c r="U48" s="115"/>
      <c r="V48" s="115"/>
      <c r="W48" s="44"/>
      <c r="X48" s="44"/>
      <c r="Y48" s="44"/>
      <c r="Z48" s="44"/>
      <c r="AA48" s="44"/>
      <c r="AB48" s="44"/>
      <c r="AC48" s="44"/>
      <c r="AD48" s="44"/>
      <c r="AE48" s="44"/>
      <c r="AF48" s="44"/>
      <c r="AG48" s="44"/>
      <c r="AH48" s="44"/>
      <c r="AI48" s="44"/>
      <c r="AJ48" s="115"/>
      <c r="AK48" s="115"/>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115"/>
      <c r="BU48" s="115"/>
      <c r="BV48" s="115"/>
      <c r="BW48" s="115"/>
      <c r="BX48" s="115"/>
      <c r="BY48" s="115"/>
      <c r="BZ48" s="47"/>
      <c r="CA48" s="47"/>
    </row>
    <row r="49" spans="1:79" ht="15" x14ac:dyDescent="0.25">
      <c r="A49" s="43">
        <v>45</v>
      </c>
      <c r="B49" s="44"/>
      <c r="C49" s="44"/>
      <c r="D49" s="44"/>
      <c r="E49" s="45"/>
      <c r="F49" s="46"/>
      <c r="G49" s="105"/>
      <c r="H49" s="46"/>
      <c r="I49" s="105"/>
      <c r="J49" s="105"/>
      <c r="K49" s="105"/>
      <c r="L49" s="45"/>
      <c r="M49" s="145"/>
      <c r="N49" s="146"/>
      <c r="O49" s="45"/>
      <c r="P49" s="44"/>
      <c r="Q49" s="44"/>
      <c r="R49" s="44"/>
      <c r="S49" s="44"/>
      <c r="T49" s="44"/>
      <c r="U49" s="115"/>
      <c r="V49" s="115"/>
      <c r="W49" s="44"/>
      <c r="X49" s="44"/>
      <c r="Y49" s="44"/>
      <c r="Z49" s="44"/>
      <c r="AA49" s="44"/>
      <c r="AB49" s="44"/>
      <c r="AC49" s="44"/>
      <c r="AD49" s="44"/>
      <c r="AE49" s="44"/>
      <c r="AF49" s="44"/>
      <c r="AG49" s="44"/>
      <c r="AH49" s="44"/>
      <c r="AI49" s="44"/>
      <c r="AJ49" s="115"/>
      <c r="AK49" s="115"/>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115"/>
      <c r="BU49" s="115"/>
      <c r="BV49" s="115"/>
      <c r="BW49" s="115"/>
      <c r="BX49" s="115"/>
      <c r="BY49" s="115"/>
      <c r="BZ49" s="47"/>
      <c r="CA49" s="47"/>
    </row>
    <row r="50" spans="1:79" ht="15" x14ac:dyDescent="0.25">
      <c r="A50" s="43">
        <v>46</v>
      </c>
      <c r="B50" s="44"/>
      <c r="C50" s="44"/>
      <c r="D50" s="44"/>
      <c r="E50" s="45"/>
      <c r="F50" s="46"/>
      <c r="G50" s="105"/>
      <c r="H50" s="46"/>
      <c r="I50" s="105"/>
      <c r="J50" s="105"/>
      <c r="K50" s="105"/>
      <c r="L50" s="45"/>
      <c r="M50" s="145"/>
      <c r="N50" s="146"/>
      <c r="O50" s="45"/>
      <c r="P50" s="44"/>
      <c r="Q50" s="44"/>
      <c r="R50" s="44"/>
      <c r="S50" s="44"/>
      <c r="T50" s="44"/>
      <c r="U50" s="115"/>
      <c r="V50" s="115"/>
      <c r="W50" s="44"/>
      <c r="X50" s="44"/>
      <c r="Y50" s="44"/>
      <c r="Z50" s="44"/>
      <c r="AA50" s="44"/>
      <c r="AB50" s="44"/>
      <c r="AC50" s="44"/>
      <c r="AD50" s="44"/>
      <c r="AE50" s="44"/>
      <c r="AF50" s="44"/>
      <c r="AG50" s="44"/>
      <c r="AH50" s="44"/>
      <c r="AI50" s="44"/>
      <c r="AJ50" s="115"/>
      <c r="AK50" s="115"/>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115"/>
      <c r="BU50" s="115"/>
      <c r="BV50" s="115"/>
      <c r="BW50" s="115"/>
      <c r="BX50" s="115"/>
      <c r="BY50" s="115"/>
      <c r="BZ50" s="47"/>
      <c r="CA50" s="47"/>
    </row>
    <row r="51" spans="1:79" ht="15" x14ac:dyDescent="0.25">
      <c r="A51" s="43">
        <v>47</v>
      </c>
      <c r="B51" s="44"/>
      <c r="C51" s="44"/>
      <c r="D51" s="44"/>
      <c r="E51" s="45"/>
      <c r="F51" s="46"/>
      <c r="G51" s="105"/>
      <c r="H51" s="46"/>
      <c r="I51" s="105"/>
      <c r="J51" s="105"/>
      <c r="K51" s="105"/>
      <c r="L51" s="45"/>
      <c r="M51" s="145"/>
      <c r="N51" s="146"/>
      <c r="O51" s="45"/>
      <c r="P51" s="44"/>
      <c r="Q51" s="44"/>
      <c r="R51" s="44"/>
      <c r="S51" s="44"/>
      <c r="T51" s="44"/>
      <c r="U51" s="115"/>
      <c r="V51" s="115"/>
      <c r="W51" s="44"/>
      <c r="X51" s="44"/>
      <c r="Y51" s="44"/>
      <c r="Z51" s="44"/>
      <c r="AA51" s="44"/>
      <c r="AB51" s="44"/>
      <c r="AC51" s="44"/>
      <c r="AD51" s="44"/>
      <c r="AE51" s="44"/>
      <c r="AF51" s="44"/>
      <c r="AG51" s="44"/>
      <c r="AH51" s="44"/>
      <c r="AI51" s="44"/>
      <c r="AJ51" s="115"/>
      <c r="AK51" s="115"/>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115"/>
      <c r="BU51" s="115"/>
      <c r="BV51" s="115"/>
      <c r="BW51" s="115"/>
      <c r="BX51" s="115"/>
      <c r="BY51" s="115"/>
      <c r="BZ51" s="47"/>
      <c r="CA51" s="47"/>
    </row>
    <row r="52" spans="1:79" ht="15" x14ac:dyDescent="0.25">
      <c r="A52" s="43">
        <v>48</v>
      </c>
      <c r="B52" s="44"/>
      <c r="C52" s="44"/>
      <c r="D52" s="44"/>
      <c r="E52" s="45"/>
      <c r="F52" s="46"/>
      <c r="G52" s="105"/>
      <c r="H52" s="46"/>
      <c r="I52" s="105"/>
      <c r="J52" s="105"/>
      <c r="K52" s="105"/>
      <c r="L52" s="45"/>
      <c r="M52" s="145"/>
      <c r="N52" s="146"/>
      <c r="O52" s="45"/>
      <c r="P52" s="44"/>
      <c r="Q52" s="44"/>
      <c r="R52" s="44"/>
      <c r="S52" s="44"/>
      <c r="T52" s="44"/>
      <c r="U52" s="115"/>
      <c r="V52" s="115"/>
      <c r="W52" s="44"/>
      <c r="X52" s="44"/>
      <c r="Y52" s="44"/>
      <c r="Z52" s="44"/>
      <c r="AA52" s="44"/>
      <c r="AB52" s="44"/>
      <c r="AC52" s="44"/>
      <c r="AD52" s="44"/>
      <c r="AE52" s="44"/>
      <c r="AF52" s="44"/>
      <c r="AG52" s="44"/>
      <c r="AH52" s="44"/>
      <c r="AI52" s="44"/>
      <c r="AJ52" s="115"/>
      <c r="AK52" s="115"/>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115"/>
      <c r="BU52" s="115"/>
      <c r="BV52" s="115"/>
      <c r="BW52" s="115"/>
      <c r="BX52" s="115"/>
      <c r="BY52" s="115"/>
      <c r="BZ52" s="47"/>
      <c r="CA52" s="47"/>
    </row>
    <row r="53" spans="1:79" ht="15" x14ac:dyDescent="0.25">
      <c r="A53" s="43">
        <v>49</v>
      </c>
      <c r="B53" s="44"/>
      <c r="C53" s="44"/>
      <c r="D53" s="44"/>
      <c r="E53" s="45"/>
      <c r="F53" s="46"/>
      <c r="G53" s="105"/>
      <c r="H53" s="46"/>
      <c r="I53" s="105"/>
      <c r="J53" s="105"/>
      <c r="K53" s="105"/>
      <c r="L53" s="45"/>
      <c r="M53" s="145"/>
      <c r="N53" s="146"/>
      <c r="O53" s="45"/>
      <c r="P53" s="44"/>
      <c r="Q53" s="44"/>
      <c r="R53" s="44"/>
      <c r="S53" s="44"/>
      <c r="T53" s="44"/>
      <c r="U53" s="115"/>
      <c r="V53" s="115"/>
      <c r="W53" s="44"/>
      <c r="X53" s="44"/>
      <c r="Y53" s="44"/>
      <c r="Z53" s="44"/>
      <c r="AA53" s="44"/>
      <c r="AB53" s="44"/>
      <c r="AC53" s="44"/>
      <c r="AD53" s="44"/>
      <c r="AE53" s="44"/>
      <c r="AF53" s="44"/>
      <c r="AG53" s="44"/>
      <c r="AH53" s="44"/>
      <c r="AI53" s="44"/>
      <c r="AJ53" s="115"/>
      <c r="AK53" s="115"/>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115"/>
      <c r="BU53" s="115"/>
      <c r="BV53" s="115"/>
      <c r="BW53" s="115"/>
      <c r="BX53" s="115"/>
      <c r="BY53" s="115"/>
      <c r="BZ53" s="47"/>
      <c r="CA53" s="47"/>
    </row>
    <row r="54" spans="1:79" ht="15" x14ac:dyDescent="0.25">
      <c r="A54" s="43">
        <v>50</v>
      </c>
      <c r="B54" s="44"/>
      <c r="C54" s="44"/>
      <c r="D54" s="44"/>
      <c r="E54" s="45"/>
      <c r="F54" s="46"/>
      <c r="G54" s="105"/>
      <c r="H54" s="46"/>
      <c r="I54" s="105"/>
      <c r="J54" s="105"/>
      <c r="K54" s="105"/>
      <c r="L54" s="45"/>
      <c r="M54" s="145"/>
      <c r="N54" s="146"/>
      <c r="O54" s="45"/>
      <c r="P54" s="44"/>
      <c r="Q54" s="44"/>
      <c r="R54" s="44"/>
      <c r="S54" s="44"/>
      <c r="T54" s="44"/>
      <c r="U54" s="115"/>
      <c r="V54" s="115"/>
      <c r="W54" s="44"/>
      <c r="X54" s="44"/>
      <c r="Y54" s="44"/>
      <c r="Z54" s="44"/>
      <c r="AA54" s="44"/>
      <c r="AB54" s="44"/>
      <c r="AC54" s="44"/>
      <c r="AD54" s="44"/>
      <c r="AE54" s="44"/>
      <c r="AF54" s="44"/>
      <c r="AG54" s="44"/>
      <c r="AH54" s="44"/>
      <c r="AI54" s="44"/>
      <c r="AJ54" s="115"/>
      <c r="AK54" s="115"/>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115"/>
      <c r="BU54" s="115"/>
      <c r="BV54" s="115"/>
      <c r="BW54" s="115"/>
      <c r="BX54" s="115"/>
      <c r="BY54" s="115"/>
      <c r="BZ54" s="47"/>
      <c r="CA54" s="47"/>
    </row>
    <row r="55" spans="1:79" ht="15" x14ac:dyDescent="0.25">
      <c r="A55" s="43">
        <v>51</v>
      </c>
      <c r="B55" s="44"/>
      <c r="C55" s="44"/>
      <c r="D55" s="44"/>
      <c r="E55" s="45"/>
      <c r="F55" s="46"/>
      <c r="G55" s="105"/>
      <c r="H55" s="46"/>
      <c r="I55" s="105"/>
      <c r="J55" s="105"/>
      <c r="K55" s="105"/>
      <c r="L55" s="45"/>
      <c r="M55" s="145"/>
      <c r="N55" s="146"/>
      <c r="O55" s="45"/>
      <c r="P55" s="44"/>
      <c r="Q55" s="44"/>
      <c r="R55" s="44"/>
      <c r="S55" s="44"/>
      <c r="T55" s="44"/>
      <c r="U55" s="115"/>
      <c r="V55" s="115"/>
      <c r="W55" s="44"/>
      <c r="X55" s="44"/>
      <c r="Y55" s="44"/>
      <c r="Z55" s="44"/>
      <c r="AA55" s="44"/>
      <c r="AB55" s="44"/>
      <c r="AC55" s="44"/>
      <c r="AD55" s="44"/>
      <c r="AE55" s="44"/>
      <c r="AF55" s="44"/>
      <c r="AG55" s="44"/>
      <c r="AH55" s="44"/>
      <c r="AI55" s="44"/>
      <c r="AJ55" s="115"/>
      <c r="AK55" s="115"/>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115"/>
      <c r="BU55" s="115"/>
      <c r="BV55" s="115"/>
      <c r="BW55" s="115"/>
      <c r="BX55" s="115"/>
      <c r="BY55" s="115"/>
      <c r="BZ55" s="47"/>
      <c r="CA55" s="47"/>
    </row>
    <row r="56" spans="1:79" ht="15" x14ac:dyDescent="0.25">
      <c r="A56" s="43">
        <v>52</v>
      </c>
      <c r="B56" s="44"/>
      <c r="C56" s="44"/>
      <c r="D56" s="44"/>
      <c r="E56" s="45"/>
      <c r="F56" s="46"/>
      <c r="G56" s="105"/>
      <c r="H56" s="46"/>
      <c r="I56" s="105"/>
      <c r="J56" s="105"/>
      <c r="K56" s="105"/>
      <c r="L56" s="45"/>
      <c r="M56" s="145"/>
      <c r="N56" s="146"/>
      <c r="O56" s="45"/>
      <c r="P56" s="44"/>
      <c r="Q56" s="44"/>
      <c r="R56" s="44"/>
      <c r="S56" s="44"/>
      <c r="T56" s="44"/>
      <c r="U56" s="115"/>
      <c r="V56" s="115"/>
      <c r="W56" s="44"/>
      <c r="X56" s="44"/>
      <c r="Y56" s="44"/>
      <c r="Z56" s="44"/>
      <c r="AA56" s="44"/>
      <c r="AB56" s="44"/>
      <c r="AC56" s="44"/>
      <c r="AD56" s="44"/>
      <c r="AE56" s="44"/>
      <c r="AF56" s="44"/>
      <c r="AG56" s="44"/>
      <c r="AH56" s="44"/>
      <c r="AI56" s="44"/>
      <c r="AJ56" s="115"/>
      <c r="AK56" s="115"/>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115"/>
      <c r="BU56" s="115"/>
      <c r="BV56" s="115"/>
      <c r="BW56" s="115"/>
      <c r="BX56" s="115"/>
      <c r="BY56" s="115"/>
      <c r="BZ56" s="47"/>
      <c r="CA56" s="47"/>
    </row>
    <row r="57" spans="1:79" ht="15" x14ac:dyDescent="0.25">
      <c r="A57" s="43">
        <v>53</v>
      </c>
      <c r="B57" s="44"/>
      <c r="C57" s="44"/>
      <c r="D57" s="44"/>
      <c r="E57" s="45"/>
      <c r="F57" s="46"/>
      <c r="G57" s="105"/>
      <c r="H57" s="46"/>
      <c r="I57" s="105"/>
      <c r="J57" s="105"/>
      <c r="K57" s="105"/>
      <c r="L57" s="45"/>
      <c r="M57" s="145"/>
      <c r="N57" s="146"/>
      <c r="O57" s="45"/>
      <c r="P57" s="44"/>
      <c r="Q57" s="44"/>
      <c r="R57" s="44"/>
      <c r="S57" s="44"/>
      <c r="T57" s="44"/>
      <c r="U57" s="115"/>
      <c r="V57" s="115"/>
      <c r="W57" s="44"/>
      <c r="X57" s="44"/>
      <c r="Y57" s="44"/>
      <c r="Z57" s="44"/>
      <c r="AA57" s="44"/>
      <c r="AB57" s="44"/>
      <c r="AC57" s="44"/>
      <c r="AD57" s="44"/>
      <c r="AE57" s="44"/>
      <c r="AF57" s="44"/>
      <c r="AG57" s="44"/>
      <c r="AH57" s="44"/>
      <c r="AI57" s="44"/>
      <c r="AJ57" s="115"/>
      <c r="AK57" s="115"/>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115"/>
      <c r="BU57" s="115"/>
      <c r="BV57" s="115"/>
      <c r="BW57" s="115"/>
      <c r="BX57" s="115"/>
      <c r="BY57" s="115"/>
      <c r="BZ57" s="47"/>
      <c r="CA57" s="47"/>
    </row>
    <row r="58" spans="1:79" ht="15" x14ac:dyDescent="0.25">
      <c r="A58" s="43">
        <v>54</v>
      </c>
      <c r="B58" s="44"/>
      <c r="C58" s="44"/>
      <c r="D58" s="44"/>
      <c r="E58" s="45"/>
      <c r="F58" s="46"/>
      <c r="G58" s="105"/>
      <c r="H58" s="46"/>
      <c r="I58" s="105"/>
      <c r="J58" s="105"/>
      <c r="K58" s="105"/>
      <c r="L58" s="45"/>
      <c r="M58" s="145"/>
      <c r="N58" s="146"/>
      <c r="O58" s="45"/>
      <c r="P58" s="44"/>
      <c r="Q58" s="44"/>
      <c r="R58" s="44"/>
      <c r="S58" s="44"/>
      <c r="T58" s="44"/>
      <c r="U58" s="115"/>
      <c r="V58" s="115"/>
      <c r="W58" s="44"/>
      <c r="X58" s="44"/>
      <c r="Y58" s="44"/>
      <c r="Z58" s="44"/>
      <c r="AA58" s="44"/>
      <c r="AB58" s="44"/>
      <c r="AC58" s="44"/>
      <c r="AD58" s="44"/>
      <c r="AE58" s="44"/>
      <c r="AF58" s="44"/>
      <c r="AG58" s="44"/>
      <c r="AH58" s="44"/>
      <c r="AI58" s="44"/>
      <c r="AJ58" s="115"/>
      <c r="AK58" s="115"/>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115"/>
      <c r="BU58" s="115"/>
      <c r="BV58" s="115"/>
      <c r="BW58" s="115"/>
      <c r="BX58" s="115"/>
      <c r="BY58" s="115"/>
      <c r="BZ58" s="47"/>
      <c r="CA58" s="47"/>
    </row>
    <row r="59" spans="1:79" ht="15" x14ac:dyDescent="0.25">
      <c r="A59" s="43">
        <v>55</v>
      </c>
      <c r="B59" s="44"/>
      <c r="C59" s="44"/>
      <c r="D59" s="44"/>
      <c r="E59" s="45"/>
      <c r="F59" s="46"/>
      <c r="G59" s="105"/>
      <c r="H59" s="46"/>
      <c r="I59" s="105"/>
      <c r="J59" s="105"/>
      <c r="K59" s="105"/>
      <c r="L59" s="45"/>
      <c r="M59" s="145"/>
      <c r="N59" s="146"/>
      <c r="O59" s="45"/>
      <c r="P59" s="44"/>
      <c r="Q59" s="44"/>
      <c r="R59" s="44"/>
      <c r="S59" s="44"/>
      <c r="T59" s="44"/>
      <c r="U59" s="115"/>
      <c r="V59" s="115"/>
      <c r="W59" s="44"/>
      <c r="X59" s="44"/>
      <c r="Y59" s="44"/>
      <c r="Z59" s="44"/>
      <c r="AA59" s="44"/>
      <c r="AB59" s="44"/>
      <c r="AC59" s="44"/>
      <c r="AD59" s="44"/>
      <c r="AE59" s="44"/>
      <c r="AF59" s="44"/>
      <c r="AG59" s="44"/>
      <c r="AH59" s="44"/>
      <c r="AI59" s="44"/>
      <c r="AJ59" s="115"/>
      <c r="AK59" s="115"/>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115"/>
      <c r="BU59" s="115"/>
      <c r="BV59" s="115"/>
      <c r="BW59" s="115"/>
      <c r="BX59" s="115"/>
      <c r="BY59" s="115"/>
      <c r="BZ59" s="47"/>
      <c r="CA59" s="47"/>
    </row>
    <row r="60" spans="1:79" ht="15" x14ac:dyDescent="0.25">
      <c r="A60" s="43">
        <v>56</v>
      </c>
      <c r="B60" s="44"/>
      <c r="C60" s="44"/>
      <c r="D60" s="44"/>
      <c r="E60" s="45"/>
      <c r="F60" s="46"/>
      <c r="G60" s="105"/>
      <c r="H60" s="46"/>
      <c r="I60" s="105"/>
      <c r="J60" s="105"/>
      <c r="K60" s="105"/>
      <c r="L60" s="45"/>
      <c r="M60" s="145"/>
      <c r="N60" s="146"/>
      <c r="O60" s="45"/>
      <c r="P60" s="44"/>
      <c r="Q60" s="44"/>
      <c r="R60" s="44"/>
      <c r="S60" s="44"/>
      <c r="T60" s="44"/>
      <c r="U60" s="115"/>
      <c r="V60" s="115"/>
      <c r="W60" s="44"/>
      <c r="X60" s="44"/>
      <c r="Y60" s="44"/>
      <c r="Z60" s="44"/>
      <c r="AA60" s="44"/>
      <c r="AB60" s="44"/>
      <c r="AC60" s="44"/>
      <c r="AD60" s="44"/>
      <c r="AE60" s="44"/>
      <c r="AF60" s="44"/>
      <c r="AG60" s="44"/>
      <c r="AH60" s="44"/>
      <c r="AI60" s="44"/>
      <c r="AJ60" s="115"/>
      <c r="AK60" s="115"/>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115"/>
      <c r="BU60" s="115"/>
      <c r="BV60" s="115"/>
      <c r="BW60" s="115"/>
      <c r="BX60" s="115"/>
      <c r="BY60" s="115"/>
      <c r="BZ60" s="47"/>
      <c r="CA60" s="47"/>
    </row>
    <row r="61" spans="1:79" ht="15" x14ac:dyDescent="0.25">
      <c r="A61" s="43">
        <v>57</v>
      </c>
      <c r="B61" s="44"/>
      <c r="C61" s="44"/>
      <c r="D61" s="44"/>
      <c r="E61" s="45"/>
      <c r="F61" s="46"/>
      <c r="G61" s="105"/>
      <c r="H61" s="46"/>
      <c r="I61" s="105"/>
      <c r="J61" s="105"/>
      <c r="K61" s="105"/>
      <c r="L61" s="45"/>
      <c r="M61" s="145"/>
      <c r="N61" s="146"/>
      <c r="O61" s="45"/>
      <c r="P61" s="44"/>
      <c r="Q61" s="44"/>
      <c r="R61" s="44"/>
      <c r="S61" s="44"/>
      <c r="T61" s="44"/>
      <c r="U61" s="115"/>
      <c r="V61" s="115"/>
      <c r="W61" s="44"/>
      <c r="X61" s="44"/>
      <c r="Y61" s="44"/>
      <c r="Z61" s="44"/>
      <c r="AA61" s="44"/>
      <c r="AB61" s="44"/>
      <c r="AC61" s="44"/>
      <c r="AD61" s="44"/>
      <c r="AE61" s="44"/>
      <c r="AF61" s="44"/>
      <c r="AG61" s="44"/>
      <c r="AH61" s="44"/>
      <c r="AI61" s="44"/>
      <c r="AJ61" s="115"/>
      <c r="AK61" s="115"/>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115"/>
      <c r="BU61" s="115"/>
      <c r="BV61" s="115"/>
      <c r="BW61" s="115"/>
      <c r="BX61" s="115"/>
      <c r="BY61" s="115"/>
      <c r="BZ61" s="47"/>
      <c r="CA61" s="47"/>
    </row>
    <row r="62" spans="1:79" ht="15" x14ac:dyDescent="0.25">
      <c r="A62" s="43">
        <v>58</v>
      </c>
      <c r="B62" s="44"/>
      <c r="C62" s="44"/>
      <c r="D62" s="44"/>
      <c r="E62" s="45"/>
      <c r="F62" s="46"/>
      <c r="G62" s="105"/>
      <c r="H62" s="46"/>
      <c r="I62" s="105"/>
      <c r="J62" s="105"/>
      <c r="K62" s="105"/>
      <c r="L62" s="45"/>
      <c r="M62" s="145"/>
      <c r="N62" s="146"/>
      <c r="O62" s="45"/>
      <c r="P62" s="44"/>
      <c r="Q62" s="44"/>
      <c r="R62" s="44"/>
      <c r="S62" s="44"/>
      <c r="T62" s="44"/>
      <c r="U62" s="115"/>
      <c r="V62" s="115"/>
      <c r="W62" s="44"/>
      <c r="X62" s="44"/>
      <c r="Y62" s="44"/>
      <c r="Z62" s="44"/>
      <c r="AA62" s="44"/>
      <c r="AB62" s="44"/>
      <c r="AC62" s="44"/>
      <c r="AD62" s="44"/>
      <c r="AE62" s="44"/>
      <c r="AF62" s="44"/>
      <c r="AG62" s="44"/>
      <c r="AH62" s="44"/>
      <c r="AI62" s="44"/>
      <c r="AJ62" s="115"/>
      <c r="AK62" s="115"/>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115"/>
      <c r="BU62" s="115"/>
      <c r="BV62" s="115"/>
      <c r="BW62" s="115"/>
      <c r="BX62" s="115"/>
      <c r="BY62" s="115"/>
      <c r="BZ62" s="47"/>
      <c r="CA62" s="47"/>
    </row>
    <row r="63" spans="1:79" ht="15" x14ac:dyDescent="0.25">
      <c r="A63" s="43">
        <v>59</v>
      </c>
      <c r="B63" s="44"/>
      <c r="C63" s="44"/>
      <c r="D63" s="44"/>
      <c r="E63" s="45"/>
      <c r="F63" s="46"/>
      <c r="G63" s="105"/>
      <c r="H63" s="46"/>
      <c r="I63" s="105"/>
      <c r="J63" s="105"/>
      <c r="K63" s="105"/>
      <c r="L63" s="45"/>
      <c r="M63" s="145"/>
      <c r="N63" s="146"/>
      <c r="O63" s="45"/>
      <c r="P63" s="44"/>
      <c r="Q63" s="44"/>
      <c r="R63" s="44"/>
      <c r="S63" s="44"/>
      <c r="T63" s="44"/>
      <c r="U63" s="115"/>
      <c r="V63" s="115"/>
      <c r="W63" s="44"/>
      <c r="X63" s="44"/>
      <c r="Y63" s="44"/>
      <c r="Z63" s="44"/>
      <c r="AA63" s="44"/>
      <c r="AB63" s="44"/>
      <c r="AC63" s="44"/>
      <c r="AD63" s="44"/>
      <c r="AE63" s="44"/>
      <c r="AF63" s="44"/>
      <c r="AG63" s="44"/>
      <c r="AH63" s="44"/>
      <c r="AI63" s="44"/>
      <c r="AJ63" s="115"/>
      <c r="AK63" s="115"/>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115"/>
      <c r="BU63" s="115"/>
      <c r="BV63" s="115"/>
      <c r="BW63" s="115"/>
      <c r="BX63" s="115"/>
      <c r="BY63" s="115"/>
      <c r="BZ63" s="47"/>
      <c r="CA63" s="47"/>
    </row>
    <row r="64" spans="1:79" ht="15" x14ac:dyDescent="0.25">
      <c r="A64" s="43">
        <v>60</v>
      </c>
      <c r="B64" s="44"/>
      <c r="C64" s="44"/>
      <c r="D64" s="44"/>
      <c r="E64" s="45"/>
      <c r="F64" s="46"/>
      <c r="G64" s="105"/>
      <c r="H64" s="46"/>
      <c r="I64" s="105"/>
      <c r="J64" s="105"/>
      <c r="K64" s="105"/>
      <c r="L64" s="45"/>
      <c r="M64" s="145"/>
      <c r="N64" s="146"/>
      <c r="O64" s="45"/>
      <c r="P64" s="44"/>
      <c r="Q64" s="44"/>
      <c r="R64" s="44"/>
      <c r="S64" s="44"/>
      <c r="T64" s="44"/>
      <c r="U64" s="115"/>
      <c r="V64" s="115"/>
      <c r="W64" s="44"/>
      <c r="X64" s="44"/>
      <c r="Y64" s="44"/>
      <c r="Z64" s="44"/>
      <c r="AA64" s="44"/>
      <c r="AB64" s="44"/>
      <c r="AC64" s="44"/>
      <c r="AD64" s="44"/>
      <c r="AE64" s="44"/>
      <c r="AF64" s="44"/>
      <c r="AG64" s="44"/>
      <c r="AH64" s="44"/>
      <c r="AI64" s="44"/>
      <c r="AJ64" s="115"/>
      <c r="AK64" s="115"/>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115"/>
      <c r="BU64" s="115"/>
      <c r="BV64" s="115"/>
      <c r="BW64" s="115"/>
      <c r="BX64" s="115"/>
      <c r="BY64" s="115"/>
      <c r="BZ64" s="47"/>
      <c r="CA64" s="47"/>
    </row>
    <row r="65" spans="1:79" ht="15" x14ac:dyDescent="0.25">
      <c r="A65" s="43">
        <v>61</v>
      </c>
      <c r="B65" s="44"/>
      <c r="C65" s="44"/>
      <c r="D65" s="44"/>
      <c r="E65" s="45"/>
      <c r="F65" s="46"/>
      <c r="G65" s="105"/>
      <c r="H65" s="46"/>
      <c r="I65" s="105"/>
      <c r="J65" s="105"/>
      <c r="K65" s="105"/>
      <c r="L65" s="45"/>
      <c r="M65" s="145"/>
      <c r="N65" s="146"/>
      <c r="O65" s="45"/>
      <c r="P65" s="44"/>
      <c r="Q65" s="44"/>
      <c r="R65" s="44"/>
      <c r="S65" s="44"/>
      <c r="T65" s="44"/>
      <c r="U65" s="115"/>
      <c r="V65" s="115"/>
      <c r="W65" s="44"/>
      <c r="X65" s="44"/>
      <c r="Y65" s="44"/>
      <c r="Z65" s="44"/>
      <c r="AA65" s="44"/>
      <c r="AB65" s="44"/>
      <c r="AC65" s="44"/>
      <c r="AD65" s="44"/>
      <c r="AE65" s="44"/>
      <c r="AF65" s="44"/>
      <c r="AG65" s="44"/>
      <c r="AH65" s="44"/>
      <c r="AI65" s="44"/>
      <c r="AJ65" s="115"/>
      <c r="AK65" s="115"/>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115"/>
      <c r="BU65" s="115"/>
      <c r="BV65" s="115"/>
      <c r="BW65" s="115"/>
      <c r="BX65" s="115"/>
      <c r="BY65" s="115"/>
      <c r="BZ65" s="47"/>
      <c r="CA65" s="47"/>
    </row>
    <row r="66" spans="1:79" ht="15" x14ac:dyDescent="0.25">
      <c r="A66" s="43">
        <v>62</v>
      </c>
      <c r="B66" s="44"/>
      <c r="C66" s="44"/>
      <c r="D66" s="44"/>
      <c r="E66" s="45"/>
      <c r="F66" s="46"/>
      <c r="G66" s="105"/>
      <c r="H66" s="46"/>
      <c r="I66" s="105"/>
      <c r="J66" s="105"/>
      <c r="K66" s="105"/>
      <c r="L66" s="45"/>
      <c r="M66" s="145"/>
      <c r="N66" s="146"/>
      <c r="O66" s="45"/>
      <c r="P66" s="44"/>
      <c r="Q66" s="44"/>
      <c r="R66" s="44"/>
      <c r="S66" s="44"/>
      <c r="T66" s="44"/>
      <c r="U66" s="115"/>
      <c r="V66" s="115"/>
      <c r="W66" s="44"/>
      <c r="X66" s="44"/>
      <c r="Y66" s="44"/>
      <c r="Z66" s="44"/>
      <c r="AA66" s="44"/>
      <c r="AB66" s="44"/>
      <c r="AC66" s="44"/>
      <c r="AD66" s="44"/>
      <c r="AE66" s="44"/>
      <c r="AF66" s="44"/>
      <c r="AG66" s="44"/>
      <c r="AH66" s="44"/>
      <c r="AI66" s="44"/>
      <c r="AJ66" s="115"/>
      <c r="AK66" s="115"/>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115"/>
      <c r="BU66" s="115"/>
      <c r="BV66" s="115"/>
      <c r="BW66" s="115"/>
      <c r="BX66" s="115"/>
      <c r="BY66" s="115"/>
      <c r="BZ66" s="47"/>
      <c r="CA66" s="47"/>
    </row>
    <row r="67" spans="1:79" ht="15" x14ac:dyDescent="0.25">
      <c r="A67" s="43">
        <v>63</v>
      </c>
      <c r="B67" s="44"/>
      <c r="C67" s="44"/>
      <c r="D67" s="44"/>
      <c r="E67" s="45"/>
      <c r="F67" s="46"/>
      <c r="G67" s="105"/>
      <c r="H67" s="46"/>
      <c r="I67" s="105"/>
      <c r="J67" s="105"/>
      <c r="K67" s="105"/>
      <c r="L67" s="45"/>
      <c r="M67" s="145"/>
      <c r="N67" s="146"/>
      <c r="O67" s="45"/>
      <c r="P67" s="44"/>
      <c r="Q67" s="44"/>
      <c r="R67" s="44"/>
      <c r="S67" s="44"/>
      <c r="T67" s="44"/>
      <c r="U67" s="115"/>
      <c r="V67" s="115"/>
      <c r="W67" s="44"/>
      <c r="X67" s="44"/>
      <c r="Y67" s="44"/>
      <c r="Z67" s="44"/>
      <c r="AA67" s="44"/>
      <c r="AB67" s="44"/>
      <c r="AC67" s="44"/>
      <c r="AD67" s="44"/>
      <c r="AE67" s="44"/>
      <c r="AF67" s="44"/>
      <c r="AG67" s="44"/>
      <c r="AH67" s="44"/>
      <c r="AI67" s="44"/>
      <c r="AJ67" s="115"/>
      <c r="AK67" s="115"/>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115"/>
      <c r="BU67" s="115"/>
      <c r="BV67" s="115"/>
      <c r="BW67" s="115"/>
      <c r="BX67" s="115"/>
      <c r="BY67" s="115"/>
      <c r="BZ67" s="47"/>
      <c r="CA67" s="47"/>
    </row>
    <row r="68" spans="1:79" ht="15" x14ac:dyDescent="0.25">
      <c r="A68" s="43">
        <v>64</v>
      </c>
      <c r="B68" s="44"/>
      <c r="C68" s="44"/>
      <c r="D68" s="44"/>
      <c r="E68" s="45"/>
      <c r="F68" s="46"/>
      <c r="G68" s="105"/>
      <c r="H68" s="46"/>
      <c r="I68" s="105"/>
      <c r="J68" s="105"/>
      <c r="K68" s="105"/>
      <c r="L68" s="45"/>
      <c r="M68" s="145"/>
      <c r="N68" s="146"/>
      <c r="O68" s="45"/>
      <c r="P68" s="44"/>
      <c r="Q68" s="44"/>
      <c r="R68" s="44"/>
      <c r="S68" s="44"/>
      <c r="T68" s="44"/>
      <c r="U68" s="115"/>
      <c r="V68" s="115"/>
      <c r="W68" s="44"/>
      <c r="X68" s="44"/>
      <c r="Y68" s="44"/>
      <c r="Z68" s="44"/>
      <c r="AA68" s="44"/>
      <c r="AB68" s="44"/>
      <c r="AC68" s="44"/>
      <c r="AD68" s="44"/>
      <c r="AE68" s="44"/>
      <c r="AF68" s="44"/>
      <c r="AG68" s="44"/>
      <c r="AH68" s="44"/>
      <c r="AI68" s="44"/>
      <c r="AJ68" s="115"/>
      <c r="AK68" s="115"/>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115"/>
      <c r="BU68" s="115"/>
      <c r="BV68" s="115"/>
      <c r="BW68" s="115"/>
      <c r="BX68" s="115"/>
      <c r="BY68" s="115"/>
      <c r="BZ68" s="47"/>
      <c r="CA68" s="47"/>
    </row>
    <row r="69" spans="1:79" ht="15" x14ac:dyDescent="0.25">
      <c r="A69" s="43">
        <v>65</v>
      </c>
      <c r="B69" s="44"/>
      <c r="C69" s="44"/>
      <c r="D69" s="44"/>
      <c r="E69" s="45"/>
      <c r="F69" s="46"/>
      <c r="G69" s="105"/>
      <c r="H69" s="46"/>
      <c r="I69" s="105"/>
      <c r="J69" s="105"/>
      <c r="K69" s="105"/>
      <c r="L69" s="45"/>
      <c r="M69" s="145"/>
      <c r="N69" s="146"/>
      <c r="O69" s="45"/>
      <c r="P69" s="44"/>
      <c r="Q69" s="44"/>
      <c r="R69" s="44"/>
      <c r="S69" s="44"/>
      <c r="T69" s="44"/>
      <c r="U69" s="115"/>
      <c r="V69" s="115"/>
      <c r="W69" s="44"/>
      <c r="X69" s="44"/>
      <c r="Y69" s="44"/>
      <c r="Z69" s="44"/>
      <c r="AA69" s="44"/>
      <c r="AB69" s="44"/>
      <c r="AC69" s="44"/>
      <c r="AD69" s="44"/>
      <c r="AE69" s="44"/>
      <c r="AF69" s="44"/>
      <c r="AG69" s="44"/>
      <c r="AH69" s="44"/>
      <c r="AI69" s="44"/>
      <c r="AJ69" s="115"/>
      <c r="AK69" s="115"/>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115"/>
      <c r="BU69" s="115"/>
      <c r="BV69" s="115"/>
      <c r="BW69" s="115"/>
      <c r="BX69" s="115"/>
      <c r="BY69" s="115"/>
      <c r="BZ69" s="47"/>
      <c r="CA69" s="47"/>
    </row>
    <row r="70" spans="1:79" ht="15" x14ac:dyDescent="0.25">
      <c r="A70" s="43">
        <v>66</v>
      </c>
      <c r="B70" s="44"/>
      <c r="C70" s="44"/>
      <c r="D70" s="44"/>
      <c r="E70" s="45"/>
      <c r="F70" s="46"/>
      <c r="G70" s="105"/>
      <c r="H70" s="46"/>
      <c r="I70" s="105"/>
      <c r="J70" s="105"/>
      <c r="K70" s="105"/>
      <c r="L70" s="45"/>
      <c r="M70" s="145"/>
      <c r="N70" s="146"/>
      <c r="O70" s="45"/>
      <c r="P70" s="44"/>
      <c r="Q70" s="44"/>
      <c r="R70" s="44"/>
      <c r="S70" s="44"/>
      <c r="T70" s="44"/>
      <c r="U70" s="115"/>
      <c r="V70" s="115"/>
      <c r="W70" s="44"/>
      <c r="X70" s="44"/>
      <c r="Y70" s="44"/>
      <c r="Z70" s="44"/>
      <c r="AA70" s="44"/>
      <c r="AB70" s="44"/>
      <c r="AC70" s="44"/>
      <c r="AD70" s="44"/>
      <c r="AE70" s="44"/>
      <c r="AF70" s="44"/>
      <c r="AG70" s="44"/>
      <c r="AH70" s="44"/>
      <c r="AI70" s="44"/>
      <c r="AJ70" s="115"/>
      <c r="AK70" s="115"/>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115"/>
      <c r="BU70" s="115"/>
      <c r="BV70" s="115"/>
      <c r="BW70" s="115"/>
      <c r="BX70" s="115"/>
      <c r="BY70" s="115"/>
      <c r="BZ70" s="47"/>
      <c r="CA70" s="47"/>
    </row>
    <row r="71" spans="1:79" ht="15" x14ac:dyDescent="0.25">
      <c r="A71" s="43">
        <v>67</v>
      </c>
      <c r="B71" s="44"/>
      <c r="C71" s="44"/>
      <c r="D71" s="44"/>
      <c r="E71" s="45"/>
      <c r="F71" s="46"/>
      <c r="G71" s="105"/>
      <c r="H71" s="46"/>
      <c r="I71" s="105"/>
      <c r="J71" s="105"/>
      <c r="K71" s="105"/>
      <c r="L71" s="45"/>
      <c r="M71" s="145"/>
      <c r="N71" s="146"/>
      <c r="O71" s="45"/>
      <c r="P71" s="44"/>
      <c r="Q71" s="44"/>
      <c r="R71" s="44"/>
      <c r="S71" s="44"/>
      <c r="T71" s="44"/>
      <c r="U71" s="115"/>
      <c r="V71" s="115"/>
      <c r="W71" s="44"/>
      <c r="X71" s="44"/>
      <c r="Y71" s="44"/>
      <c r="Z71" s="44"/>
      <c r="AA71" s="44"/>
      <c r="AB71" s="44"/>
      <c r="AC71" s="44"/>
      <c r="AD71" s="44"/>
      <c r="AE71" s="44"/>
      <c r="AF71" s="44"/>
      <c r="AG71" s="44"/>
      <c r="AH71" s="44"/>
      <c r="AI71" s="44"/>
      <c r="AJ71" s="115"/>
      <c r="AK71" s="115"/>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115"/>
      <c r="BU71" s="115"/>
      <c r="BV71" s="115"/>
      <c r="BW71" s="115"/>
      <c r="BX71" s="115"/>
      <c r="BY71" s="115"/>
      <c r="BZ71" s="47"/>
      <c r="CA71" s="47"/>
    </row>
    <row r="72" spans="1:79" ht="15" x14ac:dyDescent="0.25">
      <c r="A72" s="43">
        <v>68</v>
      </c>
      <c r="B72" s="44"/>
      <c r="C72" s="44"/>
      <c r="D72" s="44"/>
      <c r="E72" s="45"/>
      <c r="F72" s="46"/>
      <c r="G72" s="105"/>
      <c r="H72" s="46"/>
      <c r="I72" s="105"/>
      <c r="J72" s="105"/>
      <c r="K72" s="105"/>
      <c r="L72" s="45"/>
      <c r="M72" s="145"/>
      <c r="N72" s="146"/>
      <c r="O72" s="45"/>
      <c r="P72" s="44"/>
      <c r="Q72" s="44"/>
      <c r="R72" s="44"/>
      <c r="S72" s="44"/>
      <c r="T72" s="44"/>
      <c r="U72" s="115"/>
      <c r="V72" s="115"/>
      <c r="W72" s="44"/>
      <c r="X72" s="44"/>
      <c r="Y72" s="44"/>
      <c r="Z72" s="44"/>
      <c r="AA72" s="44"/>
      <c r="AB72" s="44"/>
      <c r="AC72" s="44"/>
      <c r="AD72" s="44"/>
      <c r="AE72" s="44"/>
      <c r="AF72" s="44"/>
      <c r="AG72" s="44"/>
      <c r="AH72" s="44"/>
      <c r="AI72" s="44"/>
      <c r="AJ72" s="115"/>
      <c r="AK72" s="115"/>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115"/>
      <c r="BU72" s="115"/>
      <c r="BV72" s="115"/>
      <c r="BW72" s="115"/>
      <c r="BX72" s="115"/>
      <c r="BY72" s="115"/>
      <c r="BZ72" s="47"/>
      <c r="CA72" s="47"/>
    </row>
    <row r="73" spans="1:79" ht="15" x14ac:dyDescent="0.25">
      <c r="A73" s="43">
        <v>69</v>
      </c>
      <c r="B73" s="44"/>
      <c r="C73" s="44"/>
      <c r="D73" s="44"/>
      <c r="E73" s="45"/>
      <c r="F73" s="46"/>
      <c r="G73" s="105"/>
      <c r="H73" s="46"/>
      <c r="I73" s="105"/>
      <c r="J73" s="105"/>
      <c r="K73" s="105"/>
      <c r="L73" s="45"/>
      <c r="M73" s="145"/>
      <c r="N73" s="146"/>
      <c r="O73" s="45"/>
      <c r="P73" s="44"/>
      <c r="Q73" s="44"/>
      <c r="R73" s="44"/>
      <c r="S73" s="44"/>
      <c r="T73" s="44"/>
      <c r="U73" s="115"/>
      <c r="V73" s="115"/>
      <c r="W73" s="44"/>
      <c r="X73" s="44"/>
      <c r="Y73" s="44"/>
      <c r="Z73" s="44"/>
      <c r="AA73" s="44"/>
      <c r="AB73" s="44"/>
      <c r="AC73" s="44"/>
      <c r="AD73" s="44"/>
      <c r="AE73" s="44"/>
      <c r="AF73" s="44"/>
      <c r="AG73" s="44"/>
      <c r="AH73" s="44"/>
      <c r="AI73" s="44"/>
      <c r="AJ73" s="115"/>
      <c r="AK73" s="115"/>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115"/>
      <c r="BU73" s="115"/>
      <c r="BV73" s="115"/>
      <c r="BW73" s="115"/>
      <c r="BX73" s="115"/>
      <c r="BY73" s="115"/>
      <c r="BZ73" s="47"/>
      <c r="CA73" s="47"/>
    </row>
    <row r="74" spans="1:79" ht="15" x14ac:dyDescent="0.25">
      <c r="A74" s="43">
        <v>70</v>
      </c>
      <c r="B74" s="44"/>
      <c r="C74" s="44"/>
      <c r="D74" s="44"/>
      <c r="E74" s="45"/>
      <c r="F74" s="46"/>
      <c r="G74" s="105"/>
      <c r="H74" s="46"/>
      <c r="I74" s="105"/>
      <c r="J74" s="105"/>
      <c r="K74" s="105"/>
      <c r="L74" s="45"/>
      <c r="M74" s="145"/>
      <c r="N74" s="146"/>
      <c r="O74" s="45"/>
      <c r="P74" s="44"/>
      <c r="Q74" s="44"/>
      <c r="R74" s="44"/>
      <c r="S74" s="44"/>
      <c r="T74" s="44"/>
      <c r="U74" s="115"/>
      <c r="V74" s="115"/>
      <c r="W74" s="44"/>
      <c r="X74" s="44"/>
      <c r="Y74" s="44"/>
      <c r="Z74" s="44"/>
      <c r="AA74" s="44"/>
      <c r="AB74" s="44"/>
      <c r="AC74" s="44"/>
      <c r="AD74" s="44"/>
      <c r="AE74" s="44"/>
      <c r="AF74" s="44"/>
      <c r="AG74" s="44"/>
      <c r="AH74" s="44"/>
      <c r="AI74" s="44"/>
      <c r="AJ74" s="115"/>
      <c r="AK74" s="115"/>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115"/>
      <c r="BU74" s="115"/>
      <c r="BV74" s="115"/>
      <c r="BW74" s="115"/>
      <c r="BX74" s="115"/>
      <c r="BY74" s="115"/>
      <c r="BZ74" s="47"/>
      <c r="CA74" s="47"/>
    </row>
    <row r="75" spans="1:79" ht="15" x14ac:dyDescent="0.25">
      <c r="A75" s="43">
        <v>71</v>
      </c>
      <c r="B75" s="44"/>
      <c r="C75" s="44"/>
      <c r="D75" s="44"/>
      <c r="E75" s="45"/>
      <c r="F75" s="46"/>
      <c r="G75" s="105"/>
      <c r="H75" s="46"/>
      <c r="I75" s="105"/>
      <c r="J75" s="105"/>
      <c r="K75" s="105"/>
      <c r="L75" s="45"/>
      <c r="M75" s="145"/>
      <c r="N75" s="146"/>
      <c r="O75" s="45"/>
      <c r="P75" s="44"/>
      <c r="Q75" s="44"/>
      <c r="R75" s="44"/>
      <c r="S75" s="44"/>
      <c r="T75" s="44"/>
      <c r="U75" s="115"/>
      <c r="V75" s="115"/>
      <c r="W75" s="44"/>
      <c r="X75" s="44"/>
      <c r="Y75" s="44"/>
      <c r="Z75" s="44"/>
      <c r="AA75" s="44"/>
      <c r="AB75" s="44"/>
      <c r="AC75" s="44"/>
      <c r="AD75" s="44"/>
      <c r="AE75" s="44"/>
      <c r="AF75" s="44"/>
      <c r="AG75" s="44"/>
      <c r="AH75" s="44"/>
      <c r="AI75" s="44"/>
      <c r="AJ75" s="115"/>
      <c r="AK75" s="115"/>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115"/>
      <c r="BU75" s="115"/>
      <c r="BV75" s="115"/>
      <c r="BW75" s="115"/>
      <c r="BX75" s="115"/>
      <c r="BY75" s="115"/>
      <c r="BZ75" s="47"/>
      <c r="CA75" s="47"/>
    </row>
    <row r="76" spans="1:79" ht="15" x14ac:dyDescent="0.25">
      <c r="A76" s="43">
        <v>72</v>
      </c>
      <c r="B76" s="44"/>
      <c r="C76" s="44"/>
      <c r="D76" s="44"/>
      <c r="E76" s="45"/>
      <c r="F76" s="46"/>
      <c r="G76" s="105"/>
      <c r="H76" s="46"/>
      <c r="I76" s="105"/>
      <c r="J76" s="105"/>
      <c r="K76" s="105"/>
      <c r="L76" s="45"/>
      <c r="M76" s="145"/>
      <c r="N76" s="146"/>
      <c r="O76" s="45"/>
      <c r="P76" s="44"/>
      <c r="Q76" s="44"/>
      <c r="R76" s="44"/>
      <c r="S76" s="44"/>
      <c r="T76" s="44"/>
      <c r="U76" s="115"/>
      <c r="V76" s="115"/>
      <c r="W76" s="44"/>
      <c r="X76" s="44"/>
      <c r="Y76" s="44"/>
      <c r="Z76" s="44"/>
      <c r="AA76" s="44"/>
      <c r="AB76" s="44"/>
      <c r="AC76" s="44"/>
      <c r="AD76" s="44"/>
      <c r="AE76" s="44"/>
      <c r="AF76" s="44"/>
      <c r="AG76" s="44"/>
      <c r="AH76" s="44"/>
      <c r="AI76" s="44"/>
      <c r="AJ76" s="115"/>
      <c r="AK76" s="115"/>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115"/>
      <c r="BU76" s="115"/>
      <c r="BV76" s="115"/>
      <c r="BW76" s="115"/>
      <c r="BX76" s="115"/>
      <c r="BY76" s="115"/>
      <c r="BZ76" s="47"/>
      <c r="CA76" s="47"/>
    </row>
    <row r="77" spans="1:79" ht="15" x14ac:dyDescent="0.25">
      <c r="A77" s="43">
        <v>73</v>
      </c>
      <c r="B77" s="44"/>
      <c r="C77" s="44"/>
      <c r="D77" s="44"/>
      <c r="E77" s="45"/>
      <c r="F77" s="46"/>
      <c r="G77" s="105"/>
      <c r="H77" s="46"/>
      <c r="I77" s="105"/>
      <c r="J77" s="105"/>
      <c r="K77" s="105"/>
      <c r="L77" s="45"/>
      <c r="M77" s="145"/>
      <c r="N77" s="146"/>
      <c r="O77" s="45"/>
      <c r="P77" s="44"/>
      <c r="Q77" s="44"/>
      <c r="R77" s="44"/>
      <c r="S77" s="44"/>
      <c r="T77" s="44"/>
      <c r="U77" s="115"/>
      <c r="V77" s="115"/>
      <c r="W77" s="44"/>
      <c r="X77" s="44"/>
      <c r="Y77" s="44"/>
      <c r="Z77" s="44"/>
      <c r="AA77" s="44"/>
      <c r="AB77" s="44"/>
      <c r="AC77" s="44"/>
      <c r="AD77" s="44"/>
      <c r="AE77" s="44"/>
      <c r="AF77" s="44"/>
      <c r="AG77" s="44"/>
      <c r="AH77" s="44"/>
      <c r="AI77" s="44"/>
      <c r="AJ77" s="115"/>
      <c r="AK77" s="115"/>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115"/>
      <c r="BU77" s="115"/>
      <c r="BV77" s="115"/>
      <c r="BW77" s="115"/>
      <c r="BX77" s="115"/>
      <c r="BY77" s="115"/>
      <c r="BZ77" s="47"/>
      <c r="CA77" s="47"/>
    </row>
    <row r="78" spans="1:79" ht="15" x14ac:dyDescent="0.25">
      <c r="A78" s="43">
        <v>74</v>
      </c>
      <c r="B78" s="44"/>
      <c r="C78" s="44"/>
      <c r="D78" s="44"/>
      <c r="E78" s="45"/>
      <c r="F78" s="46"/>
      <c r="G78" s="105"/>
      <c r="H78" s="46"/>
      <c r="I78" s="105"/>
      <c r="J78" s="105"/>
      <c r="K78" s="105"/>
      <c r="L78" s="45"/>
      <c r="M78" s="145"/>
      <c r="N78" s="146"/>
      <c r="O78" s="45"/>
      <c r="P78" s="44"/>
      <c r="Q78" s="44"/>
      <c r="R78" s="44"/>
      <c r="S78" s="44"/>
      <c r="T78" s="44"/>
      <c r="U78" s="115"/>
      <c r="V78" s="115"/>
      <c r="W78" s="44"/>
      <c r="X78" s="44"/>
      <c r="Y78" s="44"/>
      <c r="Z78" s="44"/>
      <c r="AA78" s="44"/>
      <c r="AB78" s="44"/>
      <c r="AC78" s="44"/>
      <c r="AD78" s="44"/>
      <c r="AE78" s="44"/>
      <c r="AF78" s="44"/>
      <c r="AG78" s="44"/>
      <c r="AH78" s="44"/>
      <c r="AI78" s="44"/>
      <c r="AJ78" s="115"/>
      <c r="AK78" s="115"/>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115"/>
      <c r="BU78" s="115"/>
      <c r="BV78" s="115"/>
      <c r="BW78" s="115"/>
      <c r="BX78" s="115"/>
      <c r="BY78" s="115"/>
      <c r="BZ78" s="47"/>
      <c r="CA78" s="47"/>
    </row>
    <row r="79" spans="1:79" ht="15" x14ac:dyDescent="0.25">
      <c r="A79" s="43">
        <v>75</v>
      </c>
      <c r="B79" s="44"/>
      <c r="C79" s="44"/>
      <c r="D79" s="44"/>
      <c r="E79" s="45"/>
      <c r="F79" s="46"/>
      <c r="G79" s="105"/>
      <c r="H79" s="46"/>
      <c r="I79" s="105"/>
      <c r="J79" s="105"/>
      <c r="K79" s="105"/>
      <c r="L79" s="45"/>
      <c r="M79" s="145"/>
      <c r="N79" s="146"/>
      <c r="O79" s="45"/>
      <c r="P79" s="44"/>
      <c r="Q79" s="44"/>
      <c r="R79" s="44"/>
      <c r="S79" s="44"/>
      <c r="T79" s="44"/>
      <c r="U79" s="115"/>
      <c r="V79" s="115"/>
      <c r="W79" s="44"/>
      <c r="X79" s="44"/>
      <c r="Y79" s="44"/>
      <c r="Z79" s="44"/>
      <c r="AA79" s="44"/>
      <c r="AB79" s="44"/>
      <c r="AC79" s="44"/>
      <c r="AD79" s="44"/>
      <c r="AE79" s="44"/>
      <c r="AF79" s="44"/>
      <c r="AG79" s="44"/>
      <c r="AH79" s="44"/>
      <c r="AI79" s="44"/>
      <c r="AJ79" s="115"/>
      <c r="AK79" s="115"/>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115"/>
      <c r="BU79" s="115"/>
      <c r="BV79" s="115"/>
      <c r="BW79" s="115"/>
      <c r="BX79" s="115"/>
      <c r="BY79" s="115"/>
      <c r="BZ79" s="47"/>
      <c r="CA79" s="47"/>
    </row>
    <row r="80" spans="1:79" ht="15" x14ac:dyDescent="0.25">
      <c r="A80" s="43">
        <v>76</v>
      </c>
      <c r="B80" s="44"/>
      <c r="C80" s="44"/>
      <c r="D80" s="44"/>
      <c r="E80" s="45"/>
      <c r="F80" s="46"/>
      <c r="G80" s="105"/>
      <c r="H80" s="46"/>
      <c r="I80" s="105"/>
      <c r="J80" s="105"/>
      <c r="K80" s="105"/>
      <c r="L80" s="45"/>
      <c r="M80" s="145"/>
      <c r="N80" s="146"/>
      <c r="O80" s="45"/>
      <c r="P80" s="44"/>
      <c r="Q80" s="44"/>
      <c r="R80" s="44"/>
      <c r="S80" s="44"/>
      <c r="T80" s="44"/>
      <c r="U80" s="115"/>
      <c r="V80" s="115"/>
      <c r="W80" s="44"/>
      <c r="X80" s="44"/>
      <c r="Y80" s="44"/>
      <c r="Z80" s="44"/>
      <c r="AA80" s="44"/>
      <c r="AB80" s="44"/>
      <c r="AC80" s="44"/>
      <c r="AD80" s="44"/>
      <c r="AE80" s="44"/>
      <c r="AF80" s="44"/>
      <c r="AG80" s="44"/>
      <c r="AH80" s="44"/>
      <c r="AI80" s="44"/>
      <c r="AJ80" s="115"/>
      <c r="AK80" s="115"/>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115"/>
      <c r="BU80" s="115"/>
      <c r="BV80" s="115"/>
      <c r="BW80" s="115"/>
      <c r="BX80" s="115"/>
      <c r="BY80" s="115"/>
      <c r="BZ80" s="47"/>
      <c r="CA80" s="47"/>
    </row>
    <row r="81" spans="1:79" ht="15" x14ac:dyDescent="0.25">
      <c r="A81" s="43">
        <v>77</v>
      </c>
      <c r="B81" s="44"/>
      <c r="C81" s="44"/>
      <c r="D81" s="44"/>
      <c r="E81" s="45"/>
      <c r="F81" s="46"/>
      <c r="G81" s="105"/>
      <c r="H81" s="46"/>
      <c r="I81" s="105"/>
      <c r="J81" s="105"/>
      <c r="K81" s="105"/>
      <c r="L81" s="45"/>
      <c r="M81" s="145"/>
      <c r="N81" s="146"/>
      <c r="O81" s="45"/>
      <c r="P81" s="44"/>
      <c r="Q81" s="44"/>
      <c r="R81" s="44"/>
      <c r="S81" s="44"/>
      <c r="T81" s="44"/>
      <c r="U81" s="115"/>
      <c r="V81" s="115"/>
      <c r="W81" s="44"/>
      <c r="X81" s="44"/>
      <c r="Y81" s="44"/>
      <c r="Z81" s="44"/>
      <c r="AA81" s="44"/>
      <c r="AB81" s="44"/>
      <c r="AC81" s="44"/>
      <c r="AD81" s="44"/>
      <c r="AE81" s="44"/>
      <c r="AF81" s="44"/>
      <c r="AG81" s="44"/>
      <c r="AH81" s="44"/>
      <c r="AI81" s="44"/>
      <c r="AJ81" s="115"/>
      <c r="AK81" s="115"/>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115"/>
      <c r="BU81" s="115"/>
      <c r="BV81" s="115"/>
      <c r="BW81" s="115"/>
      <c r="BX81" s="115"/>
      <c r="BY81" s="115"/>
      <c r="BZ81" s="47"/>
      <c r="CA81" s="47"/>
    </row>
    <row r="82" spans="1:79" ht="15" x14ac:dyDescent="0.25">
      <c r="A82" s="43">
        <v>78</v>
      </c>
      <c r="B82" s="44"/>
      <c r="C82" s="44"/>
      <c r="D82" s="44"/>
      <c r="E82" s="45"/>
      <c r="F82" s="46"/>
      <c r="G82" s="105"/>
      <c r="H82" s="46"/>
      <c r="I82" s="105"/>
      <c r="J82" s="105"/>
      <c r="K82" s="105"/>
      <c r="L82" s="45"/>
      <c r="M82" s="145"/>
      <c r="N82" s="146"/>
      <c r="O82" s="45"/>
      <c r="P82" s="44"/>
      <c r="Q82" s="44"/>
      <c r="R82" s="44"/>
      <c r="S82" s="44"/>
      <c r="T82" s="44"/>
      <c r="U82" s="115"/>
      <c r="V82" s="115"/>
      <c r="W82" s="44"/>
      <c r="X82" s="44"/>
      <c r="Y82" s="44"/>
      <c r="Z82" s="44"/>
      <c r="AA82" s="44"/>
      <c r="AB82" s="44"/>
      <c r="AC82" s="44"/>
      <c r="AD82" s="44"/>
      <c r="AE82" s="44"/>
      <c r="AF82" s="44"/>
      <c r="AG82" s="44"/>
      <c r="AH82" s="44"/>
      <c r="AI82" s="44"/>
      <c r="AJ82" s="115"/>
      <c r="AK82" s="115"/>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115"/>
      <c r="BU82" s="115"/>
      <c r="BV82" s="115"/>
      <c r="BW82" s="115"/>
      <c r="BX82" s="115"/>
      <c r="BY82" s="115"/>
      <c r="BZ82" s="47"/>
      <c r="CA82" s="47"/>
    </row>
    <row r="83" spans="1:79" ht="15" x14ac:dyDescent="0.25">
      <c r="A83" s="43">
        <v>79</v>
      </c>
      <c r="B83" s="44"/>
      <c r="C83" s="44"/>
      <c r="D83" s="44"/>
      <c r="E83" s="45"/>
      <c r="F83" s="46"/>
      <c r="G83" s="105"/>
      <c r="H83" s="46"/>
      <c r="I83" s="105"/>
      <c r="J83" s="105"/>
      <c r="K83" s="105"/>
      <c r="L83" s="45"/>
      <c r="M83" s="145"/>
      <c r="N83" s="146"/>
      <c r="O83" s="45"/>
      <c r="P83" s="44"/>
      <c r="Q83" s="44"/>
      <c r="R83" s="44"/>
      <c r="S83" s="44"/>
      <c r="T83" s="44"/>
      <c r="U83" s="115"/>
      <c r="V83" s="115"/>
      <c r="W83" s="44"/>
      <c r="X83" s="44"/>
      <c r="Y83" s="44"/>
      <c r="Z83" s="44"/>
      <c r="AA83" s="44"/>
      <c r="AB83" s="44"/>
      <c r="AC83" s="44"/>
      <c r="AD83" s="44"/>
      <c r="AE83" s="44"/>
      <c r="AF83" s="44"/>
      <c r="AG83" s="44"/>
      <c r="AH83" s="44"/>
      <c r="AI83" s="44"/>
      <c r="AJ83" s="115"/>
      <c r="AK83" s="115"/>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115"/>
      <c r="BU83" s="115"/>
      <c r="BV83" s="115"/>
      <c r="BW83" s="115"/>
      <c r="BX83" s="115"/>
      <c r="BY83" s="115"/>
      <c r="BZ83" s="47"/>
      <c r="CA83" s="47"/>
    </row>
    <row r="84" spans="1:79" ht="15" x14ac:dyDescent="0.25">
      <c r="A84" s="43">
        <v>80</v>
      </c>
      <c r="B84" s="44"/>
      <c r="C84" s="44"/>
      <c r="D84" s="44"/>
      <c r="E84" s="45"/>
      <c r="F84" s="46"/>
      <c r="G84" s="105"/>
      <c r="H84" s="46"/>
      <c r="I84" s="105"/>
      <c r="J84" s="105"/>
      <c r="K84" s="105"/>
      <c r="L84" s="45"/>
      <c r="M84" s="145"/>
      <c r="N84" s="146"/>
      <c r="O84" s="45"/>
      <c r="P84" s="44"/>
      <c r="Q84" s="44"/>
      <c r="R84" s="44"/>
      <c r="S84" s="44"/>
      <c r="T84" s="44"/>
      <c r="U84" s="115"/>
      <c r="V84" s="115"/>
      <c r="W84" s="44"/>
      <c r="X84" s="44"/>
      <c r="Y84" s="44"/>
      <c r="Z84" s="44"/>
      <c r="AA84" s="44"/>
      <c r="AB84" s="44"/>
      <c r="AC84" s="44"/>
      <c r="AD84" s="44"/>
      <c r="AE84" s="44"/>
      <c r="AF84" s="44"/>
      <c r="AG84" s="44"/>
      <c r="AH84" s="44"/>
      <c r="AI84" s="44"/>
      <c r="AJ84" s="115"/>
      <c r="AK84" s="115"/>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115"/>
      <c r="BU84" s="115"/>
      <c r="BV84" s="115"/>
      <c r="BW84" s="115"/>
      <c r="BX84" s="115"/>
      <c r="BY84" s="115"/>
      <c r="BZ84" s="47"/>
      <c r="CA84" s="47"/>
    </row>
    <row r="85" spans="1:79" ht="15" x14ac:dyDescent="0.25">
      <c r="A85" s="43">
        <v>81</v>
      </c>
      <c r="B85" s="44"/>
      <c r="C85" s="44"/>
      <c r="D85" s="44"/>
      <c r="E85" s="45"/>
      <c r="F85" s="46"/>
      <c r="G85" s="105"/>
      <c r="H85" s="46"/>
      <c r="I85" s="105"/>
      <c r="J85" s="105"/>
      <c r="K85" s="105"/>
      <c r="L85" s="45"/>
      <c r="M85" s="145"/>
      <c r="N85" s="146"/>
      <c r="O85" s="45"/>
      <c r="P85" s="44"/>
      <c r="Q85" s="44"/>
      <c r="R85" s="44"/>
      <c r="S85" s="44"/>
      <c r="T85" s="44"/>
      <c r="U85" s="115"/>
      <c r="V85" s="115"/>
      <c r="W85" s="44"/>
      <c r="X85" s="44"/>
      <c r="Y85" s="44"/>
      <c r="Z85" s="44"/>
      <c r="AA85" s="44"/>
      <c r="AB85" s="44"/>
      <c r="AC85" s="44"/>
      <c r="AD85" s="44"/>
      <c r="AE85" s="44"/>
      <c r="AF85" s="44"/>
      <c r="AG85" s="44"/>
      <c r="AH85" s="44"/>
      <c r="AI85" s="44"/>
      <c r="AJ85" s="115"/>
      <c r="AK85" s="115"/>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115"/>
      <c r="BU85" s="115"/>
      <c r="BV85" s="115"/>
      <c r="BW85" s="115"/>
      <c r="BX85" s="115"/>
      <c r="BY85" s="115"/>
      <c r="BZ85" s="47"/>
      <c r="CA85" s="47"/>
    </row>
    <row r="86" spans="1:79" ht="15" x14ac:dyDescent="0.25">
      <c r="A86" s="43">
        <v>82</v>
      </c>
      <c r="B86" s="44"/>
      <c r="C86" s="44"/>
      <c r="D86" s="44"/>
      <c r="E86" s="45"/>
      <c r="F86" s="46"/>
      <c r="G86" s="105"/>
      <c r="H86" s="46"/>
      <c r="I86" s="105"/>
      <c r="J86" s="105"/>
      <c r="K86" s="105"/>
      <c r="L86" s="45"/>
      <c r="M86" s="145"/>
      <c r="N86" s="146"/>
      <c r="O86" s="45"/>
      <c r="P86" s="44"/>
      <c r="Q86" s="44"/>
      <c r="R86" s="44"/>
      <c r="S86" s="44"/>
      <c r="T86" s="44"/>
      <c r="U86" s="115"/>
      <c r="V86" s="115"/>
      <c r="W86" s="44"/>
      <c r="X86" s="44"/>
      <c r="Y86" s="44"/>
      <c r="Z86" s="44"/>
      <c r="AA86" s="44"/>
      <c r="AB86" s="44"/>
      <c r="AC86" s="44"/>
      <c r="AD86" s="44"/>
      <c r="AE86" s="44"/>
      <c r="AF86" s="44"/>
      <c r="AG86" s="44"/>
      <c r="AH86" s="44"/>
      <c r="AI86" s="44"/>
      <c r="AJ86" s="115"/>
      <c r="AK86" s="115"/>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115"/>
      <c r="BU86" s="115"/>
      <c r="BV86" s="115"/>
      <c r="BW86" s="115"/>
      <c r="BX86" s="115"/>
      <c r="BY86" s="115"/>
      <c r="BZ86" s="47"/>
      <c r="CA86" s="47"/>
    </row>
    <row r="87" spans="1:79" ht="15" x14ac:dyDescent="0.25">
      <c r="A87" s="43">
        <v>83</v>
      </c>
      <c r="B87" s="44"/>
      <c r="C87" s="44"/>
      <c r="D87" s="44"/>
      <c r="E87" s="45"/>
      <c r="F87" s="46"/>
      <c r="G87" s="105"/>
      <c r="H87" s="46"/>
      <c r="I87" s="105"/>
      <c r="J87" s="105"/>
      <c r="K87" s="105"/>
      <c r="L87" s="45"/>
      <c r="M87" s="145"/>
      <c r="N87" s="146"/>
      <c r="O87" s="45"/>
      <c r="P87" s="44"/>
      <c r="Q87" s="44"/>
      <c r="R87" s="44"/>
      <c r="S87" s="44"/>
      <c r="T87" s="44"/>
      <c r="U87" s="115"/>
      <c r="V87" s="115"/>
      <c r="W87" s="44"/>
      <c r="X87" s="44"/>
      <c r="Y87" s="44"/>
      <c r="Z87" s="44"/>
      <c r="AA87" s="44"/>
      <c r="AB87" s="44"/>
      <c r="AC87" s="44"/>
      <c r="AD87" s="44"/>
      <c r="AE87" s="44"/>
      <c r="AF87" s="44"/>
      <c r="AG87" s="44"/>
      <c r="AH87" s="44"/>
      <c r="AI87" s="44"/>
      <c r="AJ87" s="115"/>
      <c r="AK87" s="115"/>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115"/>
      <c r="BU87" s="115"/>
      <c r="BV87" s="115"/>
      <c r="BW87" s="115"/>
      <c r="BX87" s="115"/>
      <c r="BY87" s="115"/>
      <c r="BZ87" s="47"/>
      <c r="CA87" s="47"/>
    </row>
    <row r="88" spans="1:79" ht="15" x14ac:dyDescent="0.25">
      <c r="A88" s="43">
        <v>84</v>
      </c>
      <c r="B88" s="44"/>
      <c r="C88" s="44"/>
      <c r="D88" s="44"/>
      <c r="E88" s="45"/>
      <c r="F88" s="46"/>
      <c r="G88" s="105"/>
      <c r="H88" s="46"/>
      <c r="I88" s="105"/>
      <c r="J88" s="105"/>
      <c r="K88" s="105"/>
      <c r="L88" s="45"/>
      <c r="M88" s="145"/>
      <c r="N88" s="146"/>
      <c r="O88" s="45"/>
      <c r="P88" s="44"/>
      <c r="Q88" s="44"/>
      <c r="R88" s="44"/>
      <c r="S88" s="44"/>
      <c r="T88" s="44"/>
      <c r="U88" s="115"/>
      <c r="V88" s="115"/>
      <c r="W88" s="44"/>
      <c r="X88" s="44"/>
      <c r="Y88" s="44"/>
      <c r="Z88" s="44"/>
      <c r="AA88" s="44"/>
      <c r="AB88" s="44"/>
      <c r="AC88" s="44"/>
      <c r="AD88" s="44"/>
      <c r="AE88" s="44"/>
      <c r="AF88" s="44"/>
      <c r="AG88" s="44"/>
      <c r="AH88" s="44"/>
      <c r="AI88" s="44"/>
      <c r="AJ88" s="115"/>
      <c r="AK88" s="115"/>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115"/>
      <c r="BU88" s="115"/>
      <c r="BV88" s="115"/>
      <c r="BW88" s="115"/>
      <c r="BX88" s="115"/>
      <c r="BY88" s="115"/>
      <c r="BZ88" s="47"/>
      <c r="CA88" s="47"/>
    </row>
    <row r="89" spans="1:79" ht="15" x14ac:dyDescent="0.25">
      <c r="A89" s="43">
        <v>85</v>
      </c>
      <c r="B89" s="44"/>
      <c r="C89" s="44"/>
      <c r="D89" s="44"/>
      <c r="E89" s="45"/>
      <c r="F89" s="46"/>
      <c r="G89" s="105"/>
      <c r="H89" s="46"/>
      <c r="I89" s="105"/>
      <c r="J89" s="105"/>
      <c r="K89" s="105"/>
      <c r="L89" s="45"/>
      <c r="M89" s="145"/>
      <c r="N89" s="146"/>
      <c r="O89" s="45"/>
      <c r="P89" s="44"/>
      <c r="Q89" s="44"/>
      <c r="R89" s="44"/>
      <c r="S89" s="44"/>
      <c r="T89" s="44"/>
      <c r="U89" s="115"/>
      <c r="V89" s="115"/>
      <c r="W89" s="44"/>
      <c r="X89" s="44"/>
      <c r="Y89" s="44"/>
      <c r="Z89" s="44"/>
      <c r="AA89" s="44"/>
      <c r="AB89" s="44"/>
      <c r="AC89" s="44"/>
      <c r="AD89" s="44"/>
      <c r="AE89" s="44"/>
      <c r="AF89" s="44"/>
      <c r="AG89" s="44"/>
      <c r="AH89" s="44"/>
      <c r="AI89" s="44"/>
      <c r="AJ89" s="115"/>
      <c r="AK89" s="115"/>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115"/>
      <c r="BU89" s="115"/>
      <c r="BV89" s="115"/>
      <c r="BW89" s="115"/>
      <c r="BX89" s="115"/>
      <c r="BY89" s="115"/>
      <c r="BZ89" s="47"/>
      <c r="CA89" s="47"/>
    </row>
    <row r="90" spans="1:79" ht="15" x14ac:dyDescent="0.25">
      <c r="A90" s="43">
        <v>86</v>
      </c>
      <c r="B90" s="44"/>
      <c r="C90" s="44"/>
      <c r="D90" s="44"/>
      <c r="E90" s="45"/>
      <c r="F90" s="46"/>
      <c r="G90" s="105"/>
      <c r="H90" s="46"/>
      <c r="I90" s="105"/>
      <c r="J90" s="105"/>
      <c r="K90" s="105"/>
      <c r="L90" s="45"/>
      <c r="M90" s="145"/>
      <c r="N90" s="146"/>
      <c r="O90" s="45"/>
      <c r="P90" s="44"/>
      <c r="Q90" s="44"/>
      <c r="R90" s="44"/>
      <c r="S90" s="44"/>
      <c r="T90" s="44"/>
      <c r="U90" s="115"/>
      <c r="V90" s="115"/>
      <c r="W90" s="44"/>
      <c r="X90" s="44"/>
      <c r="Y90" s="44"/>
      <c r="Z90" s="44"/>
      <c r="AA90" s="44"/>
      <c r="AB90" s="44"/>
      <c r="AC90" s="44"/>
      <c r="AD90" s="44"/>
      <c r="AE90" s="44"/>
      <c r="AF90" s="44"/>
      <c r="AG90" s="44"/>
      <c r="AH90" s="44"/>
      <c r="AI90" s="44"/>
      <c r="AJ90" s="115"/>
      <c r="AK90" s="115"/>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115"/>
      <c r="BU90" s="115"/>
      <c r="BV90" s="115"/>
      <c r="BW90" s="115"/>
      <c r="BX90" s="115"/>
      <c r="BY90" s="115"/>
      <c r="BZ90" s="47"/>
      <c r="CA90" s="47"/>
    </row>
    <row r="91" spans="1:79" ht="15" x14ac:dyDescent="0.25">
      <c r="A91" s="43">
        <v>87</v>
      </c>
      <c r="B91" s="44"/>
      <c r="C91" s="44"/>
      <c r="D91" s="44"/>
      <c r="E91" s="45"/>
      <c r="F91" s="46"/>
      <c r="G91" s="105"/>
      <c r="H91" s="46"/>
      <c r="I91" s="105"/>
      <c r="J91" s="105"/>
      <c r="K91" s="105"/>
      <c r="L91" s="45"/>
      <c r="M91" s="145"/>
      <c r="N91" s="146"/>
      <c r="O91" s="45"/>
      <c r="P91" s="44"/>
      <c r="Q91" s="44"/>
      <c r="R91" s="44"/>
      <c r="S91" s="44"/>
      <c r="T91" s="44"/>
      <c r="U91" s="115"/>
      <c r="V91" s="115"/>
      <c r="W91" s="44"/>
      <c r="X91" s="44"/>
      <c r="Y91" s="44"/>
      <c r="Z91" s="44"/>
      <c r="AA91" s="44"/>
      <c r="AB91" s="44"/>
      <c r="AC91" s="44"/>
      <c r="AD91" s="44"/>
      <c r="AE91" s="44"/>
      <c r="AF91" s="44"/>
      <c r="AG91" s="44"/>
      <c r="AH91" s="44"/>
      <c r="AI91" s="44"/>
      <c r="AJ91" s="115"/>
      <c r="AK91" s="115"/>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115"/>
      <c r="BU91" s="115"/>
      <c r="BV91" s="115"/>
      <c r="BW91" s="115"/>
      <c r="BX91" s="115"/>
      <c r="BY91" s="115"/>
      <c r="BZ91" s="47"/>
      <c r="CA91" s="47"/>
    </row>
    <row r="92" spans="1:79" ht="15" x14ac:dyDescent="0.25">
      <c r="A92" s="43">
        <v>88</v>
      </c>
      <c r="B92" s="44"/>
      <c r="C92" s="44"/>
      <c r="D92" s="44"/>
      <c r="E92" s="45"/>
      <c r="F92" s="46"/>
      <c r="G92" s="105"/>
      <c r="H92" s="46"/>
      <c r="I92" s="105"/>
      <c r="J92" s="105"/>
      <c r="K92" s="105"/>
      <c r="L92" s="45"/>
      <c r="M92" s="145"/>
      <c r="N92" s="146"/>
      <c r="O92" s="45"/>
      <c r="P92" s="44"/>
      <c r="Q92" s="44"/>
      <c r="R92" s="44"/>
      <c r="S92" s="44"/>
      <c r="T92" s="44"/>
      <c r="U92" s="115"/>
      <c r="V92" s="115"/>
      <c r="W92" s="44"/>
      <c r="X92" s="44"/>
      <c r="Y92" s="44"/>
      <c r="Z92" s="44"/>
      <c r="AA92" s="44"/>
      <c r="AB92" s="44"/>
      <c r="AC92" s="44"/>
      <c r="AD92" s="44"/>
      <c r="AE92" s="44"/>
      <c r="AF92" s="44"/>
      <c r="AG92" s="44"/>
      <c r="AH92" s="44"/>
      <c r="AI92" s="44"/>
      <c r="AJ92" s="115"/>
      <c r="AK92" s="115"/>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115"/>
      <c r="BU92" s="115"/>
      <c r="BV92" s="115"/>
      <c r="BW92" s="115"/>
      <c r="BX92" s="115"/>
      <c r="BY92" s="115"/>
      <c r="BZ92" s="47"/>
      <c r="CA92" s="47"/>
    </row>
    <row r="93" spans="1:79" ht="15" x14ac:dyDescent="0.25">
      <c r="A93" s="43">
        <v>89</v>
      </c>
      <c r="B93" s="44"/>
      <c r="C93" s="44"/>
      <c r="D93" s="44"/>
      <c r="E93" s="45"/>
      <c r="F93" s="46"/>
      <c r="G93" s="105"/>
      <c r="H93" s="46"/>
      <c r="I93" s="105"/>
      <c r="J93" s="105"/>
      <c r="K93" s="105"/>
      <c r="L93" s="45"/>
      <c r="M93" s="145"/>
      <c r="N93" s="146"/>
      <c r="O93" s="45"/>
      <c r="P93" s="44"/>
      <c r="Q93" s="44"/>
      <c r="R93" s="44"/>
      <c r="S93" s="44"/>
      <c r="T93" s="44"/>
      <c r="U93" s="115"/>
      <c r="V93" s="115"/>
      <c r="W93" s="44"/>
      <c r="X93" s="44"/>
      <c r="Y93" s="44"/>
      <c r="Z93" s="44"/>
      <c r="AA93" s="44"/>
      <c r="AB93" s="44"/>
      <c r="AC93" s="44"/>
      <c r="AD93" s="44"/>
      <c r="AE93" s="44"/>
      <c r="AF93" s="44"/>
      <c r="AG93" s="44"/>
      <c r="AH93" s="44"/>
      <c r="AI93" s="44"/>
      <c r="AJ93" s="115"/>
      <c r="AK93" s="115"/>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115"/>
      <c r="BU93" s="115"/>
      <c r="BV93" s="115"/>
      <c r="BW93" s="115"/>
      <c r="BX93" s="115"/>
      <c r="BY93" s="115"/>
      <c r="BZ93" s="47"/>
      <c r="CA93" s="47"/>
    </row>
    <row r="94" spans="1:79" ht="15" x14ac:dyDescent="0.25">
      <c r="A94" s="43">
        <v>90</v>
      </c>
      <c r="B94" s="44"/>
      <c r="C94" s="44"/>
      <c r="D94" s="44"/>
      <c r="E94" s="45"/>
      <c r="F94" s="46"/>
      <c r="G94" s="105"/>
      <c r="H94" s="46"/>
      <c r="I94" s="105"/>
      <c r="J94" s="105"/>
      <c r="K94" s="105"/>
      <c r="L94" s="45"/>
      <c r="M94" s="145"/>
      <c r="N94" s="146"/>
      <c r="O94" s="45"/>
      <c r="P94" s="44"/>
      <c r="Q94" s="44"/>
      <c r="R94" s="44"/>
      <c r="S94" s="44"/>
      <c r="T94" s="44"/>
      <c r="U94" s="115"/>
      <c r="V94" s="115"/>
      <c r="W94" s="44"/>
      <c r="X94" s="44"/>
      <c r="Y94" s="44"/>
      <c r="Z94" s="44"/>
      <c r="AA94" s="44"/>
      <c r="AB94" s="44"/>
      <c r="AC94" s="44"/>
      <c r="AD94" s="44"/>
      <c r="AE94" s="44"/>
      <c r="AF94" s="44"/>
      <c r="AG94" s="44"/>
      <c r="AH94" s="44"/>
      <c r="AI94" s="44"/>
      <c r="AJ94" s="115"/>
      <c r="AK94" s="115"/>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115"/>
      <c r="BU94" s="115"/>
      <c r="BV94" s="115"/>
      <c r="BW94" s="115"/>
      <c r="BX94" s="115"/>
      <c r="BY94" s="115"/>
      <c r="BZ94" s="47"/>
      <c r="CA94" s="47"/>
    </row>
    <row r="95" spans="1:79" ht="15" x14ac:dyDescent="0.25">
      <c r="A95" s="43">
        <v>91</v>
      </c>
      <c r="B95" s="44"/>
      <c r="C95" s="44"/>
      <c r="D95" s="44"/>
      <c r="E95" s="45"/>
      <c r="F95" s="46"/>
      <c r="G95" s="105"/>
      <c r="H95" s="46"/>
      <c r="I95" s="105"/>
      <c r="J95" s="105"/>
      <c r="K95" s="105"/>
      <c r="L95" s="45"/>
      <c r="M95" s="145"/>
      <c r="N95" s="146"/>
      <c r="O95" s="45"/>
      <c r="P95" s="44"/>
      <c r="Q95" s="44"/>
      <c r="R95" s="44"/>
      <c r="S95" s="44"/>
      <c r="T95" s="44"/>
      <c r="U95" s="115"/>
      <c r="V95" s="115"/>
      <c r="W95" s="44"/>
      <c r="X95" s="44"/>
      <c r="Y95" s="44"/>
      <c r="Z95" s="44"/>
      <c r="AA95" s="44"/>
      <c r="AB95" s="44"/>
      <c r="AC95" s="44"/>
      <c r="AD95" s="44"/>
      <c r="AE95" s="44"/>
      <c r="AF95" s="44"/>
      <c r="AG95" s="44"/>
      <c r="AH95" s="44"/>
      <c r="AI95" s="44"/>
      <c r="AJ95" s="115"/>
      <c r="AK95" s="115"/>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115"/>
      <c r="BU95" s="115"/>
      <c r="BV95" s="115"/>
      <c r="BW95" s="115"/>
      <c r="BX95" s="115"/>
      <c r="BY95" s="115"/>
      <c r="BZ95" s="47"/>
      <c r="CA95" s="47"/>
    </row>
    <row r="96" spans="1:79" ht="15" x14ac:dyDescent="0.25">
      <c r="A96" s="43">
        <v>92</v>
      </c>
      <c r="B96" s="44"/>
      <c r="C96" s="44"/>
      <c r="D96" s="44"/>
      <c r="E96" s="45"/>
      <c r="F96" s="46"/>
      <c r="G96" s="105"/>
      <c r="H96" s="46"/>
      <c r="I96" s="105"/>
      <c r="J96" s="105"/>
      <c r="K96" s="105"/>
      <c r="L96" s="45"/>
      <c r="M96" s="145"/>
      <c r="N96" s="146"/>
      <c r="O96" s="45"/>
      <c r="P96" s="44"/>
      <c r="Q96" s="44"/>
      <c r="R96" s="44"/>
      <c r="S96" s="44"/>
      <c r="T96" s="44"/>
      <c r="U96" s="115"/>
      <c r="V96" s="115"/>
      <c r="W96" s="44"/>
      <c r="X96" s="44"/>
      <c r="Y96" s="44"/>
      <c r="Z96" s="44"/>
      <c r="AA96" s="44"/>
      <c r="AB96" s="44"/>
      <c r="AC96" s="44"/>
      <c r="AD96" s="44"/>
      <c r="AE96" s="44"/>
      <c r="AF96" s="44"/>
      <c r="AG96" s="44"/>
      <c r="AH96" s="44"/>
      <c r="AI96" s="44"/>
      <c r="AJ96" s="115"/>
      <c r="AK96" s="115"/>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115"/>
      <c r="BU96" s="115"/>
      <c r="BV96" s="115"/>
      <c r="BW96" s="115"/>
      <c r="BX96" s="115"/>
      <c r="BY96" s="115"/>
      <c r="BZ96" s="47"/>
      <c r="CA96" s="47"/>
    </row>
    <row r="97" spans="1:79" ht="15" x14ac:dyDescent="0.25">
      <c r="A97" s="43">
        <v>93</v>
      </c>
      <c r="B97" s="44"/>
      <c r="C97" s="44"/>
      <c r="D97" s="44"/>
      <c r="E97" s="45"/>
      <c r="F97" s="46"/>
      <c r="G97" s="105"/>
      <c r="H97" s="46"/>
      <c r="I97" s="105"/>
      <c r="J97" s="105"/>
      <c r="K97" s="105"/>
      <c r="L97" s="45"/>
      <c r="M97" s="145"/>
      <c r="N97" s="146"/>
      <c r="O97" s="45"/>
      <c r="P97" s="44"/>
      <c r="Q97" s="44"/>
      <c r="R97" s="44"/>
      <c r="S97" s="44"/>
      <c r="T97" s="44"/>
      <c r="U97" s="115"/>
      <c r="V97" s="115"/>
      <c r="W97" s="44"/>
      <c r="X97" s="44"/>
      <c r="Y97" s="44"/>
      <c r="Z97" s="44"/>
      <c r="AA97" s="44"/>
      <c r="AB97" s="44"/>
      <c r="AC97" s="44"/>
      <c r="AD97" s="44"/>
      <c r="AE97" s="44"/>
      <c r="AF97" s="44"/>
      <c r="AG97" s="44"/>
      <c r="AH97" s="44"/>
      <c r="AI97" s="44"/>
      <c r="AJ97" s="115"/>
      <c r="AK97" s="115"/>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115"/>
      <c r="BU97" s="115"/>
      <c r="BV97" s="115"/>
      <c r="BW97" s="115"/>
      <c r="BX97" s="115"/>
      <c r="BY97" s="115"/>
      <c r="BZ97" s="47"/>
      <c r="CA97" s="47"/>
    </row>
    <row r="98" spans="1:79" ht="15" x14ac:dyDescent="0.25">
      <c r="A98" s="43">
        <v>94</v>
      </c>
      <c r="B98" s="44"/>
      <c r="C98" s="44"/>
      <c r="D98" s="44"/>
      <c r="E98" s="45"/>
      <c r="F98" s="46"/>
      <c r="G98" s="105"/>
      <c r="H98" s="46"/>
      <c r="I98" s="105"/>
      <c r="J98" s="105"/>
      <c r="K98" s="105"/>
      <c r="L98" s="45"/>
      <c r="M98" s="145"/>
      <c r="N98" s="146"/>
      <c r="O98" s="45"/>
      <c r="P98" s="44"/>
      <c r="Q98" s="44"/>
      <c r="R98" s="44"/>
      <c r="S98" s="44"/>
      <c r="T98" s="44"/>
      <c r="U98" s="115"/>
      <c r="V98" s="115"/>
      <c r="W98" s="44"/>
      <c r="X98" s="44"/>
      <c r="Y98" s="44"/>
      <c r="Z98" s="44"/>
      <c r="AA98" s="44"/>
      <c r="AB98" s="44"/>
      <c r="AC98" s="44"/>
      <c r="AD98" s="44"/>
      <c r="AE98" s="44"/>
      <c r="AF98" s="44"/>
      <c r="AG98" s="44"/>
      <c r="AH98" s="44"/>
      <c r="AI98" s="44"/>
      <c r="AJ98" s="115"/>
      <c r="AK98" s="115"/>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115"/>
      <c r="BU98" s="115"/>
      <c r="BV98" s="115"/>
      <c r="BW98" s="115"/>
      <c r="BX98" s="115"/>
      <c r="BY98" s="115"/>
      <c r="BZ98" s="47"/>
      <c r="CA98" s="47"/>
    </row>
    <row r="99" spans="1:79" ht="15" x14ac:dyDescent="0.25">
      <c r="A99" s="43">
        <v>95</v>
      </c>
      <c r="B99" s="44"/>
      <c r="C99" s="44"/>
      <c r="D99" s="44"/>
      <c r="E99" s="45"/>
      <c r="F99" s="46"/>
      <c r="G99" s="105"/>
      <c r="H99" s="46"/>
      <c r="I99" s="105"/>
      <c r="J99" s="105"/>
      <c r="K99" s="105"/>
      <c r="L99" s="45"/>
      <c r="M99" s="145"/>
      <c r="N99" s="146"/>
      <c r="O99" s="45"/>
      <c r="P99" s="44"/>
      <c r="Q99" s="44"/>
      <c r="R99" s="44"/>
      <c r="S99" s="44"/>
      <c r="T99" s="44"/>
      <c r="U99" s="115"/>
      <c r="V99" s="115"/>
      <c r="W99" s="44"/>
      <c r="X99" s="44"/>
      <c r="Y99" s="44"/>
      <c r="Z99" s="44"/>
      <c r="AA99" s="44"/>
      <c r="AB99" s="44"/>
      <c r="AC99" s="44"/>
      <c r="AD99" s="44"/>
      <c r="AE99" s="44"/>
      <c r="AF99" s="44"/>
      <c r="AG99" s="44"/>
      <c r="AH99" s="44"/>
      <c r="AI99" s="44"/>
      <c r="AJ99" s="115"/>
      <c r="AK99" s="115"/>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115"/>
      <c r="BU99" s="115"/>
      <c r="BV99" s="115"/>
      <c r="BW99" s="115"/>
      <c r="BX99" s="115"/>
      <c r="BY99" s="115"/>
      <c r="BZ99" s="47"/>
      <c r="CA99" s="47"/>
    </row>
    <row r="100" spans="1:79" ht="15" x14ac:dyDescent="0.25">
      <c r="A100" s="43">
        <v>96</v>
      </c>
      <c r="B100" s="44"/>
      <c r="C100" s="44"/>
      <c r="D100" s="44"/>
      <c r="E100" s="45"/>
      <c r="F100" s="46"/>
      <c r="G100" s="105"/>
      <c r="H100" s="46"/>
      <c r="I100" s="105"/>
      <c r="J100" s="105"/>
      <c r="K100" s="105"/>
      <c r="L100" s="45"/>
      <c r="M100" s="145"/>
      <c r="N100" s="146"/>
      <c r="O100" s="45"/>
      <c r="P100" s="44"/>
      <c r="Q100" s="44"/>
      <c r="R100" s="44"/>
      <c r="S100" s="44"/>
      <c r="T100" s="44"/>
      <c r="U100" s="115"/>
      <c r="V100" s="115"/>
      <c r="W100" s="44"/>
      <c r="X100" s="44"/>
      <c r="Y100" s="44"/>
      <c r="Z100" s="44"/>
      <c r="AA100" s="44"/>
      <c r="AB100" s="44"/>
      <c r="AC100" s="44"/>
      <c r="AD100" s="44"/>
      <c r="AE100" s="44"/>
      <c r="AF100" s="44"/>
      <c r="AG100" s="44"/>
      <c r="AH100" s="44"/>
      <c r="AI100" s="44"/>
      <c r="AJ100" s="115"/>
      <c r="AK100" s="115"/>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115"/>
      <c r="BU100" s="115"/>
      <c r="BV100" s="115"/>
      <c r="BW100" s="115"/>
      <c r="BX100" s="115"/>
      <c r="BY100" s="115"/>
      <c r="BZ100" s="47"/>
      <c r="CA100" s="47"/>
    </row>
    <row r="101" spans="1:79" ht="15" x14ac:dyDescent="0.25">
      <c r="A101" s="43">
        <v>97</v>
      </c>
      <c r="B101" s="44"/>
      <c r="C101" s="44"/>
      <c r="D101" s="44"/>
      <c r="E101" s="45"/>
      <c r="F101" s="46"/>
      <c r="G101" s="105"/>
      <c r="H101" s="46"/>
      <c r="I101" s="105"/>
      <c r="J101" s="105"/>
      <c r="K101" s="105"/>
      <c r="L101" s="45"/>
      <c r="M101" s="145"/>
      <c r="N101" s="146"/>
      <c r="O101" s="45"/>
      <c r="P101" s="44"/>
      <c r="Q101" s="44"/>
      <c r="R101" s="44"/>
      <c r="S101" s="44"/>
      <c r="T101" s="44"/>
      <c r="U101" s="115"/>
      <c r="V101" s="115"/>
      <c r="W101" s="44"/>
      <c r="X101" s="44"/>
      <c r="Y101" s="44"/>
      <c r="Z101" s="44"/>
      <c r="AA101" s="44"/>
      <c r="AB101" s="44"/>
      <c r="AC101" s="44"/>
      <c r="AD101" s="44"/>
      <c r="AE101" s="44"/>
      <c r="AF101" s="44"/>
      <c r="AG101" s="44"/>
      <c r="AH101" s="44"/>
      <c r="AI101" s="44"/>
      <c r="AJ101" s="115"/>
      <c r="AK101" s="115"/>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115"/>
      <c r="BU101" s="115"/>
      <c r="BV101" s="115"/>
      <c r="BW101" s="115"/>
      <c r="BX101" s="115"/>
      <c r="BY101" s="115"/>
      <c r="BZ101" s="47"/>
      <c r="CA101" s="47"/>
    </row>
    <row r="102" spans="1:79" ht="15" x14ac:dyDescent="0.25">
      <c r="A102" s="43">
        <v>98</v>
      </c>
      <c r="B102" s="44"/>
      <c r="C102" s="44"/>
      <c r="D102" s="44"/>
      <c r="E102" s="45"/>
      <c r="F102" s="46"/>
      <c r="G102" s="105"/>
      <c r="H102" s="46"/>
      <c r="I102" s="105"/>
      <c r="J102" s="105"/>
      <c r="K102" s="105"/>
      <c r="L102" s="45"/>
      <c r="M102" s="145"/>
      <c r="N102" s="146"/>
      <c r="O102" s="45"/>
      <c r="P102" s="44"/>
      <c r="Q102" s="44"/>
      <c r="R102" s="44"/>
      <c r="S102" s="44"/>
      <c r="T102" s="44"/>
      <c r="U102" s="115"/>
      <c r="V102" s="115"/>
      <c r="W102" s="44"/>
      <c r="X102" s="44"/>
      <c r="Y102" s="44"/>
      <c r="Z102" s="44"/>
      <c r="AA102" s="44"/>
      <c r="AB102" s="44"/>
      <c r="AC102" s="44"/>
      <c r="AD102" s="44"/>
      <c r="AE102" s="44"/>
      <c r="AF102" s="44"/>
      <c r="AG102" s="44"/>
      <c r="AH102" s="44"/>
      <c r="AI102" s="44"/>
      <c r="AJ102" s="115"/>
      <c r="AK102" s="115"/>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115"/>
      <c r="BU102" s="115"/>
      <c r="BV102" s="115"/>
      <c r="BW102" s="115"/>
      <c r="BX102" s="115"/>
      <c r="BY102" s="115"/>
      <c r="BZ102" s="47"/>
      <c r="CA102" s="47"/>
    </row>
    <row r="103" spans="1:79" ht="15" x14ac:dyDescent="0.25">
      <c r="A103" s="43">
        <v>99</v>
      </c>
      <c r="B103" s="44"/>
      <c r="C103" s="44"/>
      <c r="D103" s="44"/>
      <c r="E103" s="45"/>
      <c r="F103" s="46"/>
      <c r="G103" s="105"/>
      <c r="H103" s="46"/>
      <c r="I103" s="105"/>
      <c r="J103" s="105"/>
      <c r="K103" s="105"/>
      <c r="L103" s="45"/>
      <c r="M103" s="145"/>
      <c r="N103" s="146"/>
      <c r="O103" s="45"/>
      <c r="P103" s="44"/>
      <c r="Q103" s="44"/>
      <c r="R103" s="44"/>
      <c r="S103" s="44"/>
      <c r="T103" s="44"/>
      <c r="U103" s="115"/>
      <c r="V103" s="115"/>
      <c r="W103" s="44"/>
      <c r="X103" s="44"/>
      <c r="Y103" s="44"/>
      <c r="Z103" s="44"/>
      <c r="AA103" s="44"/>
      <c r="AB103" s="44"/>
      <c r="AC103" s="44"/>
      <c r="AD103" s="44"/>
      <c r="AE103" s="44"/>
      <c r="AF103" s="44"/>
      <c r="AG103" s="44"/>
      <c r="AH103" s="44"/>
      <c r="AI103" s="44"/>
      <c r="AJ103" s="115"/>
      <c r="AK103" s="115"/>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115"/>
      <c r="BU103" s="115"/>
      <c r="BV103" s="115"/>
      <c r="BW103" s="115"/>
      <c r="BX103" s="115"/>
      <c r="BY103" s="115"/>
      <c r="BZ103" s="47"/>
      <c r="CA103" s="47"/>
    </row>
    <row r="104" spans="1:79" ht="15" x14ac:dyDescent="0.25">
      <c r="A104" s="43">
        <v>100</v>
      </c>
      <c r="B104" s="44"/>
      <c r="C104" s="44"/>
      <c r="D104" s="44"/>
      <c r="E104" s="45"/>
      <c r="F104" s="46"/>
      <c r="G104" s="105"/>
      <c r="H104" s="46"/>
      <c r="I104" s="105"/>
      <c r="J104" s="105"/>
      <c r="K104" s="105"/>
      <c r="L104" s="45"/>
      <c r="M104" s="145"/>
      <c r="N104" s="146"/>
      <c r="O104" s="45"/>
      <c r="P104" s="44"/>
      <c r="Q104" s="44"/>
      <c r="R104" s="44"/>
      <c r="S104" s="44"/>
      <c r="T104" s="44"/>
      <c r="U104" s="115"/>
      <c r="V104" s="115"/>
      <c r="W104" s="44"/>
      <c r="X104" s="44"/>
      <c r="Y104" s="44"/>
      <c r="Z104" s="44"/>
      <c r="AA104" s="44"/>
      <c r="AB104" s="44"/>
      <c r="AC104" s="44"/>
      <c r="AD104" s="44"/>
      <c r="AE104" s="44"/>
      <c r="AF104" s="44"/>
      <c r="AG104" s="44"/>
      <c r="AH104" s="44"/>
      <c r="AI104" s="44"/>
      <c r="AJ104" s="115"/>
      <c r="AK104" s="115"/>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115"/>
      <c r="BU104" s="115"/>
      <c r="BV104" s="115"/>
      <c r="BW104" s="115"/>
      <c r="BX104" s="115"/>
      <c r="BY104" s="115"/>
      <c r="BZ104" s="47"/>
      <c r="CA104" s="47"/>
    </row>
    <row r="105" spans="1:79" ht="15" x14ac:dyDescent="0.25">
      <c r="A105" s="43">
        <v>101</v>
      </c>
      <c r="B105" s="44"/>
      <c r="C105" s="44"/>
      <c r="D105" s="44"/>
      <c r="E105" s="45"/>
      <c r="F105" s="46"/>
      <c r="G105" s="105"/>
      <c r="H105" s="46"/>
      <c r="I105" s="105"/>
      <c r="J105" s="105"/>
      <c r="K105" s="105"/>
      <c r="L105" s="45"/>
      <c r="M105" s="145"/>
      <c r="N105" s="146"/>
      <c r="O105" s="45"/>
      <c r="P105" s="44"/>
      <c r="Q105" s="44"/>
      <c r="R105" s="44"/>
      <c r="S105" s="44"/>
      <c r="T105" s="44"/>
      <c r="U105" s="115"/>
      <c r="V105" s="115"/>
      <c r="W105" s="44"/>
      <c r="X105" s="44"/>
      <c r="Y105" s="44"/>
      <c r="Z105" s="44"/>
      <c r="AA105" s="44"/>
      <c r="AB105" s="44"/>
      <c r="AC105" s="44"/>
      <c r="AD105" s="44"/>
      <c r="AE105" s="44"/>
      <c r="AF105" s="44"/>
      <c r="AG105" s="44"/>
      <c r="AH105" s="44"/>
      <c r="AI105" s="44"/>
      <c r="AJ105" s="115"/>
      <c r="AK105" s="115"/>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115"/>
      <c r="BU105" s="115"/>
      <c r="BV105" s="115"/>
      <c r="BW105" s="115"/>
      <c r="BX105" s="115"/>
      <c r="BY105" s="115"/>
      <c r="BZ105" s="47"/>
      <c r="CA105" s="47"/>
    </row>
    <row r="106" spans="1:79" ht="15" x14ac:dyDescent="0.25">
      <c r="A106" s="43">
        <v>102</v>
      </c>
      <c r="B106" s="44"/>
      <c r="C106" s="44"/>
      <c r="D106" s="44"/>
      <c r="E106" s="45"/>
      <c r="F106" s="46"/>
      <c r="G106" s="105"/>
      <c r="H106" s="46"/>
      <c r="I106" s="105"/>
      <c r="J106" s="105"/>
      <c r="K106" s="105"/>
      <c r="L106" s="45"/>
      <c r="M106" s="145"/>
      <c r="N106" s="146"/>
      <c r="O106" s="45"/>
      <c r="P106" s="44"/>
      <c r="Q106" s="44"/>
      <c r="R106" s="44"/>
      <c r="S106" s="44"/>
      <c r="T106" s="44"/>
      <c r="U106" s="115"/>
      <c r="V106" s="115"/>
      <c r="W106" s="44"/>
      <c r="X106" s="44"/>
      <c r="Y106" s="44"/>
      <c r="Z106" s="44"/>
      <c r="AA106" s="44"/>
      <c r="AB106" s="44"/>
      <c r="AC106" s="44"/>
      <c r="AD106" s="44"/>
      <c r="AE106" s="44"/>
      <c r="AF106" s="44"/>
      <c r="AG106" s="44"/>
      <c r="AH106" s="44"/>
      <c r="AI106" s="44"/>
      <c r="AJ106" s="115"/>
      <c r="AK106" s="115"/>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115"/>
      <c r="BU106" s="115"/>
      <c r="BV106" s="115"/>
      <c r="BW106" s="115"/>
      <c r="BX106" s="115"/>
      <c r="BY106" s="115"/>
      <c r="BZ106" s="47"/>
      <c r="CA106" s="47"/>
    </row>
    <row r="107" spans="1:79" ht="15" x14ac:dyDescent="0.25">
      <c r="A107" s="43">
        <v>103</v>
      </c>
      <c r="B107" s="44"/>
      <c r="C107" s="44"/>
      <c r="D107" s="44"/>
      <c r="E107" s="45"/>
      <c r="F107" s="46"/>
      <c r="G107" s="105"/>
      <c r="H107" s="46"/>
      <c r="I107" s="105"/>
      <c r="J107" s="105"/>
      <c r="K107" s="105"/>
      <c r="L107" s="45"/>
      <c r="M107" s="145"/>
      <c r="N107" s="146"/>
      <c r="O107" s="45"/>
      <c r="P107" s="44"/>
      <c r="Q107" s="44"/>
      <c r="R107" s="44"/>
      <c r="S107" s="44"/>
      <c r="T107" s="44"/>
      <c r="U107" s="115"/>
      <c r="V107" s="115"/>
      <c r="W107" s="44"/>
      <c r="X107" s="44"/>
      <c r="Y107" s="44"/>
      <c r="Z107" s="44"/>
      <c r="AA107" s="44"/>
      <c r="AB107" s="44"/>
      <c r="AC107" s="44"/>
      <c r="AD107" s="44"/>
      <c r="AE107" s="44"/>
      <c r="AF107" s="44"/>
      <c r="AG107" s="44"/>
      <c r="AH107" s="44"/>
      <c r="AI107" s="44"/>
      <c r="AJ107" s="115"/>
      <c r="AK107" s="115"/>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115"/>
      <c r="BU107" s="115"/>
      <c r="BV107" s="115"/>
      <c r="BW107" s="115"/>
      <c r="BX107" s="115"/>
      <c r="BY107" s="115"/>
      <c r="BZ107" s="47"/>
      <c r="CA107" s="47"/>
    </row>
    <row r="108" spans="1:79" ht="15" x14ac:dyDescent="0.25">
      <c r="A108" s="43">
        <v>104</v>
      </c>
      <c r="B108" s="44"/>
      <c r="C108" s="44"/>
      <c r="D108" s="44"/>
      <c r="E108" s="45"/>
      <c r="F108" s="46"/>
      <c r="G108" s="105"/>
      <c r="H108" s="46"/>
      <c r="I108" s="105"/>
      <c r="J108" s="105"/>
      <c r="K108" s="105"/>
      <c r="L108" s="45"/>
      <c r="M108" s="145"/>
      <c r="N108" s="146"/>
      <c r="O108" s="45"/>
      <c r="P108" s="44"/>
      <c r="Q108" s="44"/>
      <c r="R108" s="44"/>
      <c r="S108" s="44"/>
      <c r="T108" s="44"/>
      <c r="U108" s="115"/>
      <c r="V108" s="115"/>
      <c r="W108" s="44"/>
      <c r="X108" s="44"/>
      <c r="Y108" s="44"/>
      <c r="Z108" s="44"/>
      <c r="AA108" s="44"/>
      <c r="AB108" s="44"/>
      <c r="AC108" s="44"/>
      <c r="AD108" s="44"/>
      <c r="AE108" s="44"/>
      <c r="AF108" s="44"/>
      <c r="AG108" s="44"/>
      <c r="AH108" s="44"/>
      <c r="AI108" s="44"/>
      <c r="AJ108" s="115"/>
      <c r="AK108" s="115"/>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115"/>
      <c r="BU108" s="115"/>
      <c r="BV108" s="115"/>
      <c r="BW108" s="115"/>
      <c r="BX108" s="115"/>
      <c r="BY108" s="115"/>
      <c r="BZ108" s="47"/>
      <c r="CA108" s="47"/>
    </row>
    <row r="109" spans="1:79" ht="15" x14ac:dyDescent="0.25">
      <c r="A109" s="43">
        <v>105</v>
      </c>
      <c r="B109" s="44"/>
      <c r="C109" s="44"/>
      <c r="D109" s="44"/>
      <c r="E109" s="45"/>
      <c r="F109" s="46"/>
      <c r="G109" s="105"/>
      <c r="H109" s="46"/>
      <c r="I109" s="105"/>
      <c r="J109" s="105"/>
      <c r="K109" s="105"/>
      <c r="L109" s="45"/>
      <c r="M109" s="145"/>
      <c r="N109" s="146"/>
      <c r="O109" s="45"/>
      <c r="P109" s="44"/>
      <c r="Q109" s="44"/>
      <c r="R109" s="44"/>
      <c r="S109" s="44"/>
      <c r="T109" s="44"/>
      <c r="U109" s="115"/>
      <c r="V109" s="115"/>
      <c r="W109" s="44"/>
      <c r="X109" s="44"/>
      <c r="Y109" s="44"/>
      <c r="Z109" s="44"/>
      <c r="AA109" s="44"/>
      <c r="AB109" s="44"/>
      <c r="AC109" s="44"/>
      <c r="AD109" s="44"/>
      <c r="AE109" s="44"/>
      <c r="AF109" s="44"/>
      <c r="AG109" s="44"/>
      <c r="AH109" s="44"/>
      <c r="AI109" s="44"/>
      <c r="AJ109" s="115"/>
      <c r="AK109" s="115"/>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115"/>
      <c r="BU109" s="115"/>
      <c r="BV109" s="115"/>
      <c r="BW109" s="115"/>
      <c r="BX109" s="115"/>
      <c r="BY109" s="115"/>
      <c r="BZ109" s="47"/>
      <c r="CA109" s="47"/>
    </row>
    <row r="110" spans="1:79" ht="15" x14ac:dyDescent="0.25">
      <c r="A110" s="43">
        <v>106</v>
      </c>
      <c r="B110" s="44"/>
      <c r="C110" s="44"/>
      <c r="D110" s="44"/>
      <c r="E110" s="45"/>
      <c r="F110" s="46"/>
      <c r="G110" s="105"/>
      <c r="H110" s="46"/>
      <c r="I110" s="105"/>
      <c r="J110" s="105"/>
      <c r="K110" s="105"/>
      <c r="L110" s="45"/>
      <c r="M110" s="145"/>
      <c r="N110" s="146"/>
      <c r="O110" s="45"/>
      <c r="P110" s="44"/>
      <c r="Q110" s="44"/>
      <c r="R110" s="44"/>
      <c r="S110" s="44"/>
      <c r="T110" s="44"/>
      <c r="U110" s="115"/>
      <c r="V110" s="115"/>
      <c r="W110" s="44"/>
      <c r="X110" s="44"/>
      <c r="Y110" s="44"/>
      <c r="Z110" s="44"/>
      <c r="AA110" s="44"/>
      <c r="AB110" s="44"/>
      <c r="AC110" s="44"/>
      <c r="AD110" s="44"/>
      <c r="AE110" s="44"/>
      <c r="AF110" s="44"/>
      <c r="AG110" s="44"/>
      <c r="AH110" s="44"/>
      <c r="AI110" s="44"/>
      <c r="AJ110" s="115"/>
      <c r="AK110" s="115"/>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115"/>
      <c r="BU110" s="115"/>
      <c r="BV110" s="115"/>
      <c r="BW110" s="115"/>
      <c r="BX110" s="115"/>
      <c r="BY110" s="115"/>
      <c r="BZ110" s="47"/>
      <c r="CA110" s="47"/>
    </row>
    <row r="111" spans="1:79" ht="15" x14ac:dyDescent="0.25">
      <c r="A111" s="43">
        <v>107</v>
      </c>
      <c r="B111" s="44"/>
      <c r="C111" s="44"/>
      <c r="D111" s="44"/>
      <c r="E111" s="45"/>
      <c r="F111" s="46"/>
      <c r="G111" s="105"/>
      <c r="H111" s="46"/>
      <c r="I111" s="105"/>
      <c r="J111" s="105"/>
      <c r="K111" s="105"/>
      <c r="L111" s="45"/>
      <c r="M111" s="145"/>
      <c r="N111" s="146"/>
      <c r="O111" s="45"/>
      <c r="P111" s="44"/>
      <c r="Q111" s="44"/>
      <c r="R111" s="44"/>
      <c r="S111" s="44"/>
      <c r="T111" s="44"/>
      <c r="U111" s="115"/>
      <c r="V111" s="115"/>
      <c r="W111" s="44"/>
      <c r="X111" s="44"/>
      <c r="Y111" s="44"/>
      <c r="Z111" s="44"/>
      <c r="AA111" s="44"/>
      <c r="AB111" s="44"/>
      <c r="AC111" s="44"/>
      <c r="AD111" s="44"/>
      <c r="AE111" s="44"/>
      <c r="AF111" s="44"/>
      <c r="AG111" s="44"/>
      <c r="AH111" s="44"/>
      <c r="AI111" s="44"/>
      <c r="AJ111" s="115"/>
      <c r="AK111" s="115"/>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115"/>
      <c r="BU111" s="115"/>
      <c r="BV111" s="115"/>
      <c r="BW111" s="115"/>
      <c r="BX111" s="115"/>
      <c r="BY111" s="115"/>
      <c r="BZ111" s="47"/>
      <c r="CA111" s="47"/>
    </row>
    <row r="112" spans="1:79" ht="15" x14ac:dyDescent="0.25">
      <c r="A112" s="43">
        <v>108</v>
      </c>
      <c r="B112" s="44"/>
      <c r="C112" s="44"/>
      <c r="D112" s="44"/>
      <c r="E112" s="45"/>
      <c r="F112" s="46"/>
      <c r="G112" s="105"/>
      <c r="H112" s="46"/>
      <c r="I112" s="105"/>
      <c r="J112" s="105"/>
      <c r="K112" s="105"/>
      <c r="L112" s="45"/>
      <c r="M112" s="145"/>
      <c r="N112" s="146"/>
      <c r="O112" s="45"/>
      <c r="P112" s="44"/>
      <c r="Q112" s="44"/>
      <c r="R112" s="44"/>
      <c r="S112" s="44"/>
      <c r="T112" s="44"/>
      <c r="U112" s="115"/>
      <c r="V112" s="115"/>
      <c r="W112" s="44"/>
      <c r="X112" s="44"/>
      <c r="Y112" s="44"/>
      <c r="Z112" s="44"/>
      <c r="AA112" s="44"/>
      <c r="AB112" s="44"/>
      <c r="AC112" s="44"/>
      <c r="AD112" s="44"/>
      <c r="AE112" s="44"/>
      <c r="AF112" s="44"/>
      <c r="AG112" s="44"/>
      <c r="AH112" s="44"/>
      <c r="AI112" s="44"/>
      <c r="AJ112" s="115"/>
      <c r="AK112" s="115"/>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115"/>
      <c r="BU112" s="115"/>
      <c r="BV112" s="115"/>
      <c r="BW112" s="115"/>
      <c r="BX112" s="115"/>
      <c r="BY112" s="115"/>
      <c r="BZ112" s="47"/>
      <c r="CA112" s="47"/>
    </row>
    <row r="113" spans="1:79" ht="15" x14ac:dyDescent="0.25">
      <c r="A113" s="43">
        <v>109</v>
      </c>
      <c r="B113" s="44"/>
      <c r="C113" s="44"/>
      <c r="D113" s="44"/>
      <c r="E113" s="45"/>
      <c r="F113" s="46"/>
      <c r="G113" s="105"/>
      <c r="H113" s="46"/>
      <c r="I113" s="105"/>
      <c r="J113" s="105"/>
      <c r="K113" s="105"/>
      <c r="L113" s="45"/>
      <c r="M113" s="145"/>
      <c r="N113" s="146"/>
      <c r="O113" s="45"/>
      <c r="P113" s="44"/>
      <c r="Q113" s="44"/>
      <c r="R113" s="44"/>
      <c r="S113" s="44"/>
      <c r="T113" s="44"/>
      <c r="U113" s="115"/>
      <c r="V113" s="115"/>
      <c r="W113" s="44"/>
      <c r="X113" s="44"/>
      <c r="Y113" s="44"/>
      <c r="Z113" s="44"/>
      <c r="AA113" s="44"/>
      <c r="AB113" s="44"/>
      <c r="AC113" s="44"/>
      <c r="AD113" s="44"/>
      <c r="AE113" s="44"/>
      <c r="AF113" s="44"/>
      <c r="AG113" s="44"/>
      <c r="AH113" s="44"/>
      <c r="AI113" s="44"/>
      <c r="AJ113" s="115"/>
      <c r="AK113" s="115"/>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115"/>
      <c r="BU113" s="115"/>
      <c r="BV113" s="115"/>
      <c r="BW113" s="115"/>
      <c r="BX113" s="115"/>
      <c r="BY113" s="115"/>
      <c r="BZ113" s="47"/>
      <c r="CA113" s="47"/>
    </row>
    <row r="114" spans="1:79" ht="15" x14ac:dyDescent="0.25">
      <c r="A114" s="43">
        <v>110</v>
      </c>
      <c r="B114" s="44"/>
      <c r="C114" s="44"/>
      <c r="D114" s="44"/>
      <c r="E114" s="45"/>
      <c r="F114" s="46"/>
      <c r="G114" s="105"/>
      <c r="H114" s="46"/>
      <c r="I114" s="105"/>
      <c r="J114" s="105"/>
      <c r="K114" s="105"/>
      <c r="L114" s="45"/>
      <c r="M114" s="145"/>
      <c r="N114" s="146"/>
      <c r="O114" s="45"/>
      <c r="P114" s="44"/>
      <c r="Q114" s="44"/>
      <c r="R114" s="44"/>
      <c r="S114" s="44"/>
      <c r="T114" s="44"/>
      <c r="U114" s="115"/>
      <c r="V114" s="115"/>
      <c r="W114" s="44"/>
      <c r="X114" s="44"/>
      <c r="Y114" s="44"/>
      <c r="Z114" s="44"/>
      <c r="AA114" s="44"/>
      <c r="AB114" s="44"/>
      <c r="AC114" s="44"/>
      <c r="AD114" s="44"/>
      <c r="AE114" s="44"/>
      <c r="AF114" s="44"/>
      <c r="AG114" s="44"/>
      <c r="AH114" s="44"/>
      <c r="AI114" s="44"/>
      <c r="AJ114" s="115"/>
      <c r="AK114" s="115"/>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115"/>
      <c r="BU114" s="115"/>
      <c r="BV114" s="115"/>
      <c r="BW114" s="115"/>
      <c r="BX114" s="115"/>
      <c r="BY114" s="115"/>
      <c r="BZ114" s="47"/>
      <c r="CA114" s="47"/>
    </row>
    <row r="115" spans="1:79" ht="15" x14ac:dyDescent="0.25">
      <c r="A115" s="43">
        <v>111</v>
      </c>
      <c r="B115" s="44"/>
      <c r="C115" s="44"/>
      <c r="D115" s="44"/>
      <c r="E115" s="45"/>
      <c r="F115" s="46"/>
      <c r="G115" s="105"/>
      <c r="H115" s="46"/>
      <c r="I115" s="105"/>
      <c r="J115" s="105"/>
      <c r="K115" s="105"/>
      <c r="L115" s="45"/>
      <c r="M115" s="145"/>
      <c r="N115" s="146"/>
      <c r="O115" s="45"/>
      <c r="P115" s="44"/>
      <c r="Q115" s="44"/>
      <c r="R115" s="44"/>
      <c r="S115" s="44"/>
      <c r="T115" s="44"/>
      <c r="U115" s="115"/>
      <c r="V115" s="115"/>
      <c r="W115" s="44"/>
      <c r="X115" s="44"/>
      <c r="Y115" s="44"/>
      <c r="Z115" s="44"/>
      <c r="AA115" s="44"/>
      <c r="AB115" s="44"/>
      <c r="AC115" s="44"/>
      <c r="AD115" s="44"/>
      <c r="AE115" s="44"/>
      <c r="AF115" s="44"/>
      <c r="AG115" s="44"/>
      <c r="AH115" s="44"/>
      <c r="AI115" s="44"/>
      <c r="AJ115" s="115"/>
      <c r="AK115" s="115"/>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115"/>
      <c r="BU115" s="115"/>
      <c r="BV115" s="115"/>
      <c r="BW115" s="115"/>
      <c r="BX115" s="115"/>
      <c r="BY115" s="115"/>
      <c r="BZ115" s="47"/>
      <c r="CA115" s="47"/>
    </row>
    <row r="116" spans="1:79" ht="15" x14ac:dyDescent="0.25">
      <c r="A116" s="43">
        <v>112</v>
      </c>
      <c r="B116" s="44"/>
      <c r="C116" s="44"/>
      <c r="D116" s="44"/>
      <c r="E116" s="45"/>
      <c r="F116" s="46"/>
      <c r="G116" s="105"/>
      <c r="H116" s="46"/>
      <c r="I116" s="105"/>
      <c r="J116" s="105"/>
      <c r="K116" s="105"/>
      <c r="L116" s="45"/>
      <c r="M116" s="145"/>
      <c r="N116" s="146"/>
      <c r="O116" s="45"/>
      <c r="P116" s="44"/>
      <c r="Q116" s="44"/>
      <c r="R116" s="44"/>
      <c r="S116" s="44"/>
      <c r="T116" s="44"/>
      <c r="U116" s="115"/>
      <c r="V116" s="115"/>
      <c r="W116" s="44"/>
      <c r="X116" s="44"/>
      <c r="Y116" s="44"/>
      <c r="Z116" s="44"/>
      <c r="AA116" s="44"/>
      <c r="AB116" s="44"/>
      <c r="AC116" s="44"/>
      <c r="AD116" s="44"/>
      <c r="AE116" s="44"/>
      <c r="AF116" s="44"/>
      <c r="AG116" s="44"/>
      <c r="AH116" s="44"/>
      <c r="AI116" s="44"/>
      <c r="AJ116" s="115"/>
      <c r="AK116" s="115"/>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115"/>
      <c r="BU116" s="115"/>
      <c r="BV116" s="115"/>
      <c r="BW116" s="115"/>
      <c r="BX116" s="115"/>
      <c r="BY116" s="115"/>
      <c r="BZ116" s="47"/>
      <c r="CA116" s="47"/>
    </row>
    <row r="117" spans="1:79" ht="15" x14ac:dyDescent="0.25">
      <c r="A117" s="43">
        <v>113</v>
      </c>
      <c r="B117" s="44"/>
      <c r="C117" s="44"/>
      <c r="D117" s="44"/>
      <c r="E117" s="45"/>
      <c r="F117" s="46"/>
      <c r="G117" s="105"/>
      <c r="H117" s="46"/>
      <c r="I117" s="105"/>
      <c r="J117" s="105"/>
      <c r="K117" s="105"/>
      <c r="L117" s="45"/>
      <c r="M117" s="145"/>
      <c r="N117" s="146"/>
      <c r="O117" s="45"/>
      <c r="P117" s="44"/>
      <c r="Q117" s="44"/>
      <c r="R117" s="44"/>
      <c r="S117" s="44"/>
      <c r="T117" s="44"/>
      <c r="U117" s="115"/>
      <c r="V117" s="115"/>
      <c r="W117" s="44"/>
      <c r="X117" s="44"/>
      <c r="Y117" s="44"/>
      <c r="Z117" s="44"/>
      <c r="AA117" s="44"/>
      <c r="AB117" s="44"/>
      <c r="AC117" s="44"/>
      <c r="AD117" s="44"/>
      <c r="AE117" s="44"/>
      <c r="AF117" s="44"/>
      <c r="AG117" s="44"/>
      <c r="AH117" s="44"/>
      <c r="AI117" s="44"/>
      <c r="AJ117" s="115"/>
      <c r="AK117" s="115"/>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115"/>
      <c r="BU117" s="115"/>
      <c r="BV117" s="115"/>
      <c r="BW117" s="115"/>
      <c r="BX117" s="115"/>
      <c r="BY117" s="115"/>
      <c r="BZ117" s="47"/>
      <c r="CA117" s="47"/>
    </row>
    <row r="118" spans="1:79" ht="15" x14ac:dyDescent="0.25">
      <c r="A118" s="43">
        <v>114</v>
      </c>
      <c r="B118" s="44"/>
      <c r="C118" s="44"/>
      <c r="D118" s="44"/>
      <c r="E118" s="45"/>
      <c r="F118" s="46"/>
      <c r="G118" s="105"/>
      <c r="H118" s="46"/>
      <c r="I118" s="105"/>
      <c r="J118" s="105"/>
      <c r="K118" s="105"/>
      <c r="L118" s="45"/>
      <c r="M118" s="145"/>
      <c r="N118" s="146"/>
      <c r="O118" s="45"/>
      <c r="P118" s="44"/>
      <c r="Q118" s="44"/>
      <c r="R118" s="44"/>
      <c r="S118" s="44"/>
      <c r="T118" s="44"/>
      <c r="U118" s="115"/>
      <c r="V118" s="115"/>
      <c r="W118" s="44"/>
      <c r="X118" s="44"/>
      <c r="Y118" s="44"/>
      <c r="Z118" s="44"/>
      <c r="AA118" s="44"/>
      <c r="AB118" s="44"/>
      <c r="AC118" s="44"/>
      <c r="AD118" s="44"/>
      <c r="AE118" s="44"/>
      <c r="AF118" s="44"/>
      <c r="AG118" s="44"/>
      <c r="AH118" s="44"/>
      <c r="AI118" s="44"/>
      <c r="AJ118" s="115"/>
      <c r="AK118" s="115"/>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115"/>
      <c r="BU118" s="115"/>
      <c r="BV118" s="115"/>
      <c r="BW118" s="115"/>
      <c r="BX118" s="115"/>
      <c r="BY118" s="115"/>
      <c r="BZ118" s="47"/>
      <c r="CA118" s="47"/>
    </row>
    <row r="119" spans="1:79" ht="15" x14ac:dyDescent="0.25">
      <c r="A119" s="43">
        <v>115</v>
      </c>
      <c r="B119" s="44"/>
      <c r="C119" s="44"/>
      <c r="D119" s="44"/>
      <c r="E119" s="45"/>
      <c r="F119" s="46"/>
      <c r="G119" s="105"/>
      <c r="H119" s="46"/>
      <c r="I119" s="105"/>
      <c r="J119" s="105"/>
      <c r="K119" s="105"/>
      <c r="L119" s="45"/>
      <c r="M119" s="145"/>
      <c r="N119" s="146"/>
      <c r="O119" s="45"/>
      <c r="P119" s="44"/>
      <c r="Q119" s="44"/>
      <c r="R119" s="44"/>
      <c r="S119" s="44"/>
      <c r="T119" s="44"/>
      <c r="U119" s="115"/>
      <c r="V119" s="115"/>
      <c r="W119" s="44"/>
      <c r="X119" s="44"/>
      <c r="Y119" s="44"/>
      <c r="Z119" s="44"/>
      <c r="AA119" s="44"/>
      <c r="AB119" s="44"/>
      <c r="AC119" s="44"/>
      <c r="AD119" s="44"/>
      <c r="AE119" s="44"/>
      <c r="AF119" s="44"/>
      <c r="AG119" s="44"/>
      <c r="AH119" s="44"/>
      <c r="AI119" s="44"/>
      <c r="AJ119" s="115"/>
      <c r="AK119" s="115"/>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115"/>
      <c r="BU119" s="115"/>
      <c r="BV119" s="115"/>
      <c r="BW119" s="115"/>
      <c r="BX119" s="115"/>
      <c r="BY119" s="115"/>
      <c r="BZ119" s="47"/>
      <c r="CA119" s="47"/>
    </row>
    <row r="120" spans="1:79" ht="15" x14ac:dyDescent="0.25">
      <c r="A120" s="43">
        <v>116</v>
      </c>
      <c r="B120" s="44"/>
      <c r="C120" s="44"/>
      <c r="D120" s="44"/>
      <c r="E120" s="45"/>
      <c r="F120" s="46"/>
      <c r="G120" s="105"/>
      <c r="H120" s="46"/>
      <c r="I120" s="105"/>
      <c r="J120" s="105"/>
      <c r="K120" s="105"/>
      <c r="L120" s="45"/>
      <c r="M120" s="145"/>
      <c r="N120" s="146"/>
      <c r="O120" s="45"/>
      <c r="P120" s="44"/>
      <c r="Q120" s="44"/>
      <c r="R120" s="44"/>
      <c r="S120" s="44"/>
      <c r="T120" s="44"/>
      <c r="U120" s="115"/>
      <c r="V120" s="115"/>
      <c r="W120" s="44"/>
      <c r="X120" s="44"/>
      <c r="Y120" s="44"/>
      <c r="Z120" s="44"/>
      <c r="AA120" s="44"/>
      <c r="AB120" s="44"/>
      <c r="AC120" s="44"/>
      <c r="AD120" s="44"/>
      <c r="AE120" s="44"/>
      <c r="AF120" s="44"/>
      <c r="AG120" s="44"/>
      <c r="AH120" s="44"/>
      <c r="AI120" s="44"/>
      <c r="AJ120" s="115"/>
      <c r="AK120" s="115"/>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115"/>
      <c r="BU120" s="115"/>
      <c r="BV120" s="115"/>
      <c r="BW120" s="115"/>
      <c r="BX120" s="115"/>
      <c r="BY120" s="115"/>
      <c r="BZ120" s="47"/>
      <c r="CA120" s="47"/>
    </row>
    <row r="121" spans="1:79" ht="15" x14ac:dyDescent="0.25">
      <c r="A121" s="43">
        <v>117</v>
      </c>
      <c r="B121" s="44"/>
      <c r="C121" s="44"/>
      <c r="D121" s="44"/>
      <c r="E121" s="45"/>
      <c r="F121" s="46"/>
      <c r="G121" s="105"/>
      <c r="H121" s="46"/>
      <c r="I121" s="105"/>
      <c r="J121" s="105"/>
      <c r="K121" s="105"/>
      <c r="L121" s="45"/>
      <c r="M121" s="145"/>
      <c r="N121" s="146"/>
      <c r="O121" s="45"/>
      <c r="P121" s="44"/>
      <c r="Q121" s="44"/>
      <c r="R121" s="44"/>
      <c r="S121" s="44"/>
      <c r="T121" s="44"/>
      <c r="U121" s="115"/>
      <c r="V121" s="115"/>
      <c r="W121" s="44"/>
      <c r="X121" s="44"/>
      <c r="Y121" s="44"/>
      <c r="Z121" s="44"/>
      <c r="AA121" s="44"/>
      <c r="AB121" s="44"/>
      <c r="AC121" s="44"/>
      <c r="AD121" s="44"/>
      <c r="AE121" s="44"/>
      <c r="AF121" s="44"/>
      <c r="AG121" s="44"/>
      <c r="AH121" s="44"/>
      <c r="AI121" s="44"/>
      <c r="AJ121" s="115"/>
      <c r="AK121" s="115"/>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115"/>
      <c r="BU121" s="115"/>
      <c r="BV121" s="115"/>
      <c r="BW121" s="115"/>
      <c r="BX121" s="115"/>
      <c r="BY121" s="115"/>
      <c r="BZ121" s="47"/>
      <c r="CA121" s="47"/>
    </row>
    <row r="122" spans="1:79" ht="15" x14ac:dyDescent="0.25">
      <c r="A122" s="43">
        <v>118</v>
      </c>
      <c r="B122" s="44"/>
      <c r="C122" s="44"/>
      <c r="D122" s="44"/>
      <c r="E122" s="45"/>
      <c r="F122" s="46"/>
      <c r="G122" s="105"/>
      <c r="H122" s="46"/>
      <c r="I122" s="105"/>
      <c r="J122" s="105"/>
      <c r="K122" s="105"/>
      <c r="L122" s="45"/>
      <c r="M122" s="145"/>
      <c r="N122" s="146"/>
      <c r="O122" s="45"/>
      <c r="P122" s="44"/>
      <c r="Q122" s="44"/>
      <c r="R122" s="44"/>
      <c r="S122" s="44"/>
      <c r="T122" s="44"/>
      <c r="U122" s="115"/>
      <c r="V122" s="115"/>
      <c r="W122" s="44"/>
      <c r="X122" s="44"/>
      <c r="Y122" s="44"/>
      <c r="Z122" s="44"/>
      <c r="AA122" s="44"/>
      <c r="AB122" s="44"/>
      <c r="AC122" s="44"/>
      <c r="AD122" s="44"/>
      <c r="AE122" s="44"/>
      <c r="AF122" s="44"/>
      <c r="AG122" s="44"/>
      <c r="AH122" s="44"/>
      <c r="AI122" s="44"/>
      <c r="AJ122" s="115"/>
      <c r="AK122" s="115"/>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115"/>
      <c r="BU122" s="115"/>
      <c r="BV122" s="115"/>
      <c r="BW122" s="115"/>
      <c r="BX122" s="115"/>
      <c r="BY122" s="115"/>
      <c r="BZ122" s="47"/>
      <c r="CA122" s="47"/>
    </row>
    <row r="123" spans="1:79" ht="15" x14ac:dyDescent="0.25">
      <c r="A123" s="43">
        <v>119</v>
      </c>
      <c r="B123" s="44"/>
      <c r="C123" s="44"/>
      <c r="D123" s="44"/>
      <c r="E123" s="45"/>
      <c r="F123" s="46"/>
      <c r="G123" s="105"/>
      <c r="H123" s="46"/>
      <c r="I123" s="105"/>
      <c r="J123" s="105"/>
      <c r="K123" s="105"/>
      <c r="L123" s="45"/>
      <c r="M123" s="145"/>
      <c r="N123" s="146"/>
      <c r="O123" s="45"/>
      <c r="P123" s="44"/>
      <c r="Q123" s="44"/>
      <c r="R123" s="44"/>
      <c r="S123" s="44"/>
      <c r="T123" s="44"/>
      <c r="U123" s="115"/>
      <c r="V123" s="115"/>
      <c r="W123" s="44"/>
      <c r="X123" s="44"/>
      <c r="Y123" s="44"/>
      <c r="Z123" s="44"/>
      <c r="AA123" s="44"/>
      <c r="AB123" s="44"/>
      <c r="AC123" s="44"/>
      <c r="AD123" s="44"/>
      <c r="AE123" s="44"/>
      <c r="AF123" s="44"/>
      <c r="AG123" s="44"/>
      <c r="AH123" s="44"/>
      <c r="AI123" s="44"/>
      <c r="AJ123" s="115"/>
      <c r="AK123" s="115"/>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115"/>
      <c r="BU123" s="115"/>
      <c r="BV123" s="115"/>
      <c r="BW123" s="115"/>
      <c r="BX123" s="115"/>
      <c r="BY123" s="115"/>
      <c r="BZ123" s="47"/>
      <c r="CA123" s="47"/>
    </row>
    <row r="124" spans="1:79" ht="15" x14ac:dyDescent="0.25">
      <c r="A124" s="43">
        <v>120</v>
      </c>
      <c r="B124" s="44"/>
      <c r="C124" s="44"/>
      <c r="D124" s="44"/>
      <c r="E124" s="45"/>
      <c r="F124" s="46"/>
      <c r="G124" s="105"/>
      <c r="H124" s="46"/>
      <c r="I124" s="105"/>
      <c r="J124" s="105"/>
      <c r="K124" s="105"/>
      <c r="L124" s="45"/>
      <c r="M124" s="145"/>
      <c r="N124" s="146"/>
      <c r="O124" s="45"/>
      <c r="P124" s="44"/>
      <c r="Q124" s="44"/>
      <c r="R124" s="44"/>
      <c r="S124" s="44"/>
      <c r="T124" s="44"/>
      <c r="U124" s="115"/>
      <c r="V124" s="115"/>
      <c r="W124" s="44"/>
      <c r="X124" s="44"/>
      <c r="Y124" s="44"/>
      <c r="Z124" s="44"/>
      <c r="AA124" s="44"/>
      <c r="AB124" s="44"/>
      <c r="AC124" s="44"/>
      <c r="AD124" s="44"/>
      <c r="AE124" s="44"/>
      <c r="AF124" s="44"/>
      <c r="AG124" s="44"/>
      <c r="AH124" s="44"/>
      <c r="AI124" s="44"/>
      <c r="AJ124" s="115"/>
      <c r="AK124" s="115"/>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115"/>
      <c r="BU124" s="115"/>
      <c r="BV124" s="115"/>
      <c r="BW124" s="115"/>
      <c r="BX124" s="115"/>
      <c r="BY124" s="115"/>
      <c r="BZ124" s="47"/>
      <c r="CA124" s="47"/>
    </row>
    <row r="125" spans="1:79" ht="15" x14ac:dyDescent="0.25">
      <c r="A125" s="43">
        <v>121</v>
      </c>
      <c r="B125" s="44"/>
      <c r="C125" s="44"/>
      <c r="D125" s="44"/>
      <c r="E125" s="45"/>
      <c r="F125" s="46"/>
      <c r="G125" s="105"/>
      <c r="H125" s="46"/>
      <c r="I125" s="105"/>
      <c r="J125" s="105"/>
      <c r="K125" s="105"/>
      <c r="L125" s="45"/>
      <c r="M125" s="145"/>
      <c r="N125" s="146"/>
      <c r="O125" s="45"/>
      <c r="P125" s="44"/>
      <c r="Q125" s="44"/>
      <c r="R125" s="44"/>
      <c r="S125" s="44"/>
      <c r="T125" s="44"/>
      <c r="U125" s="115"/>
      <c r="V125" s="115"/>
      <c r="W125" s="44"/>
      <c r="X125" s="44"/>
      <c r="Y125" s="44"/>
      <c r="Z125" s="44"/>
      <c r="AA125" s="44"/>
      <c r="AB125" s="44"/>
      <c r="AC125" s="44"/>
      <c r="AD125" s="44"/>
      <c r="AE125" s="44"/>
      <c r="AF125" s="44"/>
      <c r="AG125" s="44"/>
      <c r="AH125" s="44"/>
      <c r="AI125" s="44"/>
      <c r="AJ125" s="115"/>
      <c r="AK125" s="115"/>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115"/>
      <c r="BU125" s="115"/>
      <c r="BV125" s="115"/>
      <c r="BW125" s="115"/>
      <c r="BX125" s="115"/>
      <c r="BY125" s="115"/>
      <c r="BZ125" s="47"/>
      <c r="CA125" s="47"/>
    </row>
    <row r="126" spans="1:79" ht="15" x14ac:dyDescent="0.25">
      <c r="A126" s="43">
        <v>122</v>
      </c>
      <c r="B126" s="44"/>
      <c r="C126" s="44"/>
      <c r="D126" s="44"/>
      <c r="E126" s="45"/>
      <c r="F126" s="46"/>
      <c r="G126" s="105"/>
      <c r="H126" s="46"/>
      <c r="I126" s="105"/>
      <c r="J126" s="105"/>
      <c r="K126" s="105"/>
      <c r="L126" s="45"/>
      <c r="M126" s="145"/>
      <c r="N126" s="146"/>
      <c r="O126" s="45"/>
      <c r="P126" s="44"/>
      <c r="Q126" s="44"/>
      <c r="R126" s="44"/>
      <c r="S126" s="44"/>
      <c r="T126" s="44"/>
      <c r="U126" s="115"/>
      <c r="V126" s="115"/>
      <c r="W126" s="44"/>
      <c r="X126" s="44"/>
      <c r="Y126" s="44"/>
      <c r="Z126" s="44"/>
      <c r="AA126" s="44"/>
      <c r="AB126" s="44"/>
      <c r="AC126" s="44"/>
      <c r="AD126" s="44"/>
      <c r="AE126" s="44"/>
      <c r="AF126" s="44"/>
      <c r="AG126" s="44"/>
      <c r="AH126" s="44"/>
      <c r="AI126" s="44"/>
      <c r="AJ126" s="115"/>
      <c r="AK126" s="115"/>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115"/>
      <c r="BU126" s="115"/>
      <c r="BV126" s="115"/>
      <c r="BW126" s="115"/>
      <c r="BX126" s="115"/>
      <c r="BY126" s="115"/>
      <c r="BZ126" s="47"/>
      <c r="CA126" s="47"/>
    </row>
    <row r="127" spans="1:79" ht="15" x14ac:dyDescent="0.25">
      <c r="A127" s="43">
        <v>123</v>
      </c>
      <c r="B127" s="44"/>
      <c r="C127" s="44"/>
      <c r="D127" s="44"/>
      <c r="E127" s="45"/>
      <c r="F127" s="46"/>
      <c r="G127" s="105"/>
      <c r="H127" s="46"/>
      <c r="I127" s="105"/>
      <c r="J127" s="105"/>
      <c r="K127" s="105"/>
      <c r="L127" s="45"/>
      <c r="M127" s="145"/>
      <c r="N127" s="146"/>
      <c r="O127" s="45"/>
      <c r="P127" s="44"/>
      <c r="Q127" s="44"/>
      <c r="R127" s="44"/>
      <c r="S127" s="44"/>
      <c r="T127" s="44"/>
      <c r="U127" s="115"/>
      <c r="V127" s="115"/>
      <c r="W127" s="44"/>
      <c r="X127" s="44"/>
      <c r="Y127" s="44"/>
      <c r="Z127" s="44"/>
      <c r="AA127" s="44"/>
      <c r="AB127" s="44"/>
      <c r="AC127" s="44"/>
      <c r="AD127" s="44"/>
      <c r="AE127" s="44"/>
      <c r="AF127" s="44"/>
      <c r="AG127" s="44"/>
      <c r="AH127" s="44"/>
      <c r="AI127" s="44"/>
      <c r="AJ127" s="115"/>
      <c r="AK127" s="115"/>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115"/>
      <c r="BU127" s="115"/>
      <c r="BV127" s="115"/>
      <c r="BW127" s="115"/>
      <c r="BX127" s="115"/>
      <c r="BY127" s="115"/>
      <c r="BZ127" s="47"/>
      <c r="CA127" s="47"/>
    </row>
    <row r="128" spans="1:79" ht="15" x14ac:dyDescent="0.25">
      <c r="A128" s="43">
        <v>124</v>
      </c>
      <c r="B128" s="44"/>
      <c r="C128" s="44"/>
      <c r="D128" s="44"/>
      <c r="E128" s="45"/>
      <c r="F128" s="46"/>
      <c r="G128" s="105"/>
      <c r="H128" s="46"/>
      <c r="I128" s="105"/>
      <c r="J128" s="105"/>
      <c r="K128" s="105"/>
      <c r="L128" s="45"/>
      <c r="M128" s="145"/>
      <c r="N128" s="146"/>
      <c r="O128" s="45"/>
      <c r="P128" s="44"/>
      <c r="Q128" s="44"/>
      <c r="R128" s="44"/>
      <c r="S128" s="44"/>
      <c r="T128" s="44"/>
      <c r="U128" s="115"/>
      <c r="V128" s="115"/>
      <c r="W128" s="44"/>
      <c r="X128" s="44"/>
      <c r="Y128" s="44"/>
      <c r="Z128" s="44"/>
      <c r="AA128" s="44"/>
      <c r="AB128" s="44"/>
      <c r="AC128" s="44"/>
      <c r="AD128" s="44"/>
      <c r="AE128" s="44"/>
      <c r="AF128" s="44"/>
      <c r="AG128" s="44"/>
      <c r="AH128" s="44"/>
      <c r="AI128" s="44"/>
      <c r="AJ128" s="115"/>
      <c r="AK128" s="115"/>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115"/>
      <c r="BU128" s="115"/>
      <c r="BV128" s="115"/>
      <c r="BW128" s="115"/>
      <c r="BX128" s="115"/>
      <c r="BY128" s="115"/>
      <c r="BZ128" s="47"/>
      <c r="CA128" s="47"/>
    </row>
    <row r="129" spans="1:79" ht="15" x14ac:dyDescent="0.25">
      <c r="A129" s="43">
        <v>125</v>
      </c>
      <c r="B129" s="44"/>
      <c r="C129" s="44"/>
      <c r="D129" s="44"/>
      <c r="E129" s="45"/>
      <c r="F129" s="46"/>
      <c r="G129" s="105"/>
      <c r="H129" s="46"/>
      <c r="I129" s="105"/>
      <c r="J129" s="105"/>
      <c r="K129" s="105"/>
      <c r="L129" s="45"/>
      <c r="M129" s="145"/>
      <c r="N129" s="146"/>
      <c r="O129" s="45"/>
      <c r="P129" s="44"/>
      <c r="Q129" s="44"/>
      <c r="R129" s="44"/>
      <c r="S129" s="44"/>
      <c r="T129" s="44"/>
      <c r="U129" s="115"/>
      <c r="V129" s="115"/>
      <c r="W129" s="44"/>
      <c r="X129" s="44"/>
      <c r="Y129" s="44"/>
      <c r="Z129" s="44"/>
      <c r="AA129" s="44"/>
      <c r="AB129" s="44"/>
      <c r="AC129" s="44"/>
      <c r="AD129" s="44"/>
      <c r="AE129" s="44"/>
      <c r="AF129" s="44"/>
      <c r="AG129" s="44"/>
      <c r="AH129" s="44"/>
      <c r="AI129" s="44"/>
      <c r="AJ129" s="115"/>
      <c r="AK129" s="115"/>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115"/>
      <c r="BU129" s="115"/>
      <c r="BV129" s="115"/>
      <c r="BW129" s="115"/>
      <c r="BX129" s="115"/>
      <c r="BY129" s="115"/>
      <c r="BZ129" s="47"/>
      <c r="CA129" s="47"/>
    </row>
    <row r="130" spans="1:79" ht="15" x14ac:dyDescent="0.25">
      <c r="A130" s="43">
        <v>126</v>
      </c>
      <c r="B130" s="44"/>
      <c r="C130" s="44"/>
      <c r="D130" s="44"/>
      <c r="E130" s="45"/>
      <c r="F130" s="46"/>
      <c r="G130" s="105"/>
      <c r="H130" s="46"/>
      <c r="I130" s="105"/>
      <c r="J130" s="105"/>
      <c r="K130" s="105"/>
      <c r="L130" s="45"/>
      <c r="M130" s="145"/>
      <c r="N130" s="146"/>
      <c r="O130" s="45"/>
      <c r="P130" s="44"/>
      <c r="Q130" s="44"/>
      <c r="R130" s="44"/>
      <c r="S130" s="44"/>
      <c r="T130" s="44"/>
      <c r="U130" s="115"/>
      <c r="V130" s="115"/>
      <c r="W130" s="44"/>
      <c r="X130" s="44"/>
      <c r="Y130" s="44"/>
      <c r="Z130" s="44"/>
      <c r="AA130" s="44"/>
      <c r="AB130" s="44"/>
      <c r="AC130" s="44"/>
      <c r="AD130" s="44"/>
      <c r="AE130" s="44"/>
      <c r="AF130" s="44"/>
      <c r="AG130" s="44"/>
      <c r="AH130" s="44"/>
      <c r="AI130" s="44"/>
      <c r="AJ130" s="115"/>
      <c r="AK130" s="115"/>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115"/>
      <c r="BU130" s="115"/>
      <c r="BV130" s="115"/>
      <c r="BW130" s="115"/>
      <c r="BX130" s="115"/>
      <c r="BY130" s="115"/>
      <c r="BZ130" s="47"/>
      <c r="CA130" s="47"/>
    </row>
    <row r="131" spans="1:79" ht="15" x14ac:dyDescent="0.25">
      <c r="A131" s="43">
        <v>127</v>
      </c>
      <c r="B131" s="44"/>
      <c r="C131" s="44"/>
      <c r="D131" s="44"/>
      <c r="E131" s="45"/>
      <c r="F131" s="46"/>
      <c r="G131" s="105"/>
      <c r="H131" s="46"/>
      <c r="I131" s="105"/>
      <c r="J131" s="105"/>
      <c r="K131" s="105"/>
      <c r="L131" s="45"/>
      <c r="M131" s="145"/>
      <c r="N131" s="146"/>
      <c r="O131" s="45"/>
      <c r="P131" s="44"/>
      <c r="Q131" s="44"/>
      <c r="R131" s="44"/>
      <c r="S131" s="44"/>
      <c r="T131" s="44"/>
      <c r="U131" s="115"/>
      <c r="V131" s="115"/>
      <c r="W131" s="44"/>
      <c r="X131" s="44"/>
      <c r="Y131" s="44"/>
      <c r="Z131" s="44"/>
      <c r="AA131" s="44"/>
      <c r="AB131" s="44"/>
      <c r="AC131" s="44"/>
      <c r="AD131" s="44"/>
      <c r="AE131" s="44"/>
      <c r="AF131" s="44"/>
      <c r="AG131" s="44"/>
      <c r="AH131" s="44"/>
      <c r="AI131" s="44"/>
      <c r="AJ131" s="115"/>
      <c r="AK131" s="115"/>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115"/>
      <c r="BU131" s="115"/>
      <c r="BV131" s="115"/>
      <c r="BW131" s="115"/>
      <c r="BX131" s="115"/>
      <c r="BY131" s="115"/>
      <c r="BZ131" s="47"/>
      <c r="CA131" s="47"/>
    </row>
    <row r="132" spans="1:79" ht="15" x14ac:dyDescent="0.25">
      <c r="A132" s="43">
        <v>128</v>
      </c>
      <c r="B132" s="44"/>
      <c r="C132" s="44"/>
      <c r="D132" s="44"/>
      <c r="E132" s="45"/>
      <c r="F132" s="46"/>
      <c r="G132" s="105"/>
      <c r="H132" s="46"/>
      <c r="I132" s="105"/>
      <c r="J132" s="105"/>
      <c r="K132" s="105"/>
      <c r="L132" s="45"/>
      <c r="M132" s="145"/>
      <c r="N132" s="146"/>
      <c r="O132" s="45"/>
      <c r="P132" s="44"/>
      <c r="Q132" s="44"/>
      <c r="R132" s="44"/>
      <c r="S132" s="44"/>
      <c r="T132" s="44"/>
      <c r="U132" s="115"/>
      <c r="V132" s="115"/>
      <c r="W132" s="44"/>
      <c r="X132" s="44"/>
      <c r="Y132" s="44"/>
      <c r="Z132" s="44"/>
      <c r="AA132" s="44"/>
      <c r="AB132" s="44"/>
      <c r="AC132" s="44"/>
      <c r="AD132" s="44"/>
      <c r="AE132" s="44"/>
      <c r="AF132" s="44"/>
      <c r="AG132" s="44"/>
      <c r="AH132" s="44"/>
      <c r="AI132" s="44"/>
      <c r="AJ132" s="115"/>
      <c r="AK132" s="115"/>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115"/>
      <c r="BU132" s="115"/>
      <c r="BV132" s="115"/>
      <c r="BW132" s="115"/>
      <c r="BX132" s="115"/>
      <c r="BY132" s="115"/>
      <c r="BZ132" s="47"/>
      <c r="CA132" s="47"/>
    </row>
    <row r="133" spans="1:79" ht="15" x14ac:dyDescent="0.25">
      <c r="A133" s="43">
        <v>129</v>
      </c>
      <c r="B133" s="44"/>
      <c r="C133" s="44"/>
      <c r="D133" s="44"/>
      <c r="E133" s="45"/>
      <c r="F133" s="46"/>
      <c r="G133" s="105"/>
      <c r="H133" s="46"/>
      <c r="I133" s="105"/>
      <c r="J133" s="105"/>
      <c r="K133" s="105"/>
      <c r="L133" s="45"/>
      <c r="M133" s="145"/>
      <c r="N133" s="146"/>
      <c r="O133" s="45"/>
      <c r="P133" s="44"/>
      <c r="Q133" s="44"/>
      <c r="R133" s="44"/>
      <c r="S133" s="44"/>
      <c r="T133" s="44"/>
      <c r="U133" s="115"/>
      <c r="V133" s="115"/>
      <c r="W133" s="44"/>
      <c r="X133" s="44"/>
      <c r="Y133" s="44"/>
      <c r="Z133" s="44"/>
      <c r="AA133" s="44"/>
      <c r="AB133" s="44"/>
      <c r="AC133" s="44"/>
      <c r="AD133" s="44"/>
      <c r="AE133" s="44"/>
      <c r="AF133" s="44"/>
      <c r="AG133" s="44"/>
      <c r="AH133" s="44"/>
      <c r="AI133" s="44"/>
      <c r="AJ133" s="115"/>
      <c r="AK133" s="115"/>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115"/>
      <c r="BU133" s="115"/>
      <c r="BV133" s="115"/>
      <c r="BW133" s="115"/>
      <c r="BX133" s="115"/>
      <c r="BY133" s="115"/>
      <c r="BZ133" s="47"/>
      <c r="CA133" s="47"/>
    </row>
    <row r="134" spans="1:79" ht="15" x14ac:dyDescent="0.25">
      <c r="A134" s="43">
        <v>130</v>
      </c>
      <c r="B134" s="44"/>
      <c r="C134" s="44"/>
      <c r="D134" s="44"/>
      <c r="E134" s="45"/>
      <c r="F134" s="46"/>
      <c r="G134" s="105"/>
      <c r="H134" s="46"/>
      <c r="I134" s="105"/>
      <c r="J134" s="105"/>
      <c r="K134" s="105"/>
      <c r="L134" s="45"/>
      <c r="M134" s="145"/>
      <c r="N134" s="146"/>
      <c r="O134" s="45"/>
      <c r="P134" s="44"/>
      <c r="Q134" s="44"/>
      <c r="R134" s="44"/>
      <c r="S134" s="44"/>
      <c r="T134" s="44"/>
      <c r="U134" s="115"/>
      <c r="V134" s="115"/>
      <c r="W134" s="44"/>
      <c r="X134" s="44"/>
      <c r="Y134" s="44"/>
      <c r="Z134" s="44"/>
      <c r="AA134" s="44"/>
      <c r="AB134" s="44"/>
      <c r="AC134" s="44"/>
      <c r="AD134" s="44"/>
      <c r="AE134" s="44"/>
      <c r="AF134" s="44"/>
      <c r="AG134" s="44"/>
      <c r="AH134" s="44"/>
      <c r="AI134" s="44"/>
      <c r="AJ134" s="115"/>
      <c r="AK134" s="115"/>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115"/>
      <c r="BU134" s="115"/>
      <c r="BV134" s="115"/>
      <c r="BW134" s="115"/>
      <c r="BX134" s="115"/>
      <c r="BY134" s="115"/>
      <c r="BZ134" s="47"/>
      <c r="CA134" s="47"/>
    </row>
    <row r="135" spans="1:79" ht="15" x14ac:dyDescent="0.25">
      <c r="A135" s="43">
        <v>131</v>
      </c>
      <c r="B135" s="44"/>
      <c r="C135" s="44"/>
      <c r="D135" s="44"/>
      <c r="E135" s="45"/>
      <c r="F135" s="46"/>
      <c r="G135" s="105"/>
      <c r="H135" s="46"/>
      <c r="I135" s="105"/>
      <c r="J135" s="105"/>
      <c r="K135" s="105"/>
      <c r="L135" s="45"/>
      <c r="M135" s="145"/>
      <c r="N135" s="146"/>
      <c r="O135" s="45"/>
      <c r="P135" s="44"/>
      <c r="Q135" s="44"/>
      <c r="R135" s="44"/>
      <c r="S135" s="44"/>
      <c r="T135" s="44"/>
      <c r="U135" s="115"/>
      <c r="V135" s="115"/>
      <c r="W135" s="44"/>
      <c r="X135" s="44"/>
      <c r="Y135" s="44"/>
      <c r="Z135" s="44"/>
      <c r="AA135" s="44"/>
      <c r="AB135" s="44"/>
      <c r="AC135" s="44"/>
      <c r="AD135" s="44"/>
      <c r="AE135" s="44"/>
      <c r="AF135" s="44"/>
      <c r="AG135" s="44"/>
      <c r="AH135" s="44"/>
      <c r="AI135" s="44"/>
      <c r="AJ135" s="115"/>
      <c r="AK135" s="115"/>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115"/>
      <c r="BU135" s="115"/>
      <c r="BV135" s="115"/>
      <c r="BW135" s="115"/>
      <c r="BX135" s="115"/>
      <c r="BY135" s="115"/>
      <c r="BZ135" s="47"/>
      <c r="CA135" s="47"/>
    </row>
    <row r="136" spans="1:79" ht="15" x14ac:dyDescent="0.25">
      <c r="A136" s="43">
        <v>132</v>
      </c>
      <c r="B136" s="44"/>
      <c r="C136" s="44"/>
      <c r="D136" s="44"/>
      <c r="E136" s="45"/>
      <c r="F136" s="46"/>
      <c r="G136" s="105"/>
      <c r="H136" s="46"/>
      <c r="I136" s="105"/>
      <c r="J136" s="105"/>
      <c r="K136" s="105"/>
      <c r="L136" s="45"/>
      <c r="M136" s="145"/>
      <c r="N136" s="146"/>
      <c r="O136" s="45"/>
      <c r="P136" s="44"/>
      <c r="Q136" s="44"/>
      <c r="R136" s="44"/>
      <c r="S136" s="44"/>
      <c r="T136" s="44"/>
      <c r="U136" s="115"/>
      <c r="V136" s="115"/>
      <c r="W136" s="44"/>
      <c r="X136" s="44"/>
      <c r="Y136" s="44"/>
      <c r="Z136" s="44"/>
      <c r="AA136" s="44"/>
      <c r="AB136" s="44"/>
      <c r="AC136" s="44"/>
      <c r="AD136" s="44"/>
      <c r="AE136" s="44"/>
      <c r="AF136" s="44"/>
      <c r="AG136" s="44"/>
      <c r="AH136" s="44"/>
      <c r="AI136" s="44"/>
      <c r="AJ136" s="115"/>
      <c r="AK136" s="115"/>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115"/>
      <c r="BU136" s="115"/>
      <c r="BV136" s="115"/>
      <c r="BW136" s="115"/>
      <c r="BX136" s="115"/>
      <c r="BY136" s="115"/>
      <c r="BZ136" s="47"/>
      <c r="CA136" s="47"/>
    </row>
    <row r="137" spans="1:79" ht="15" x14ac:dyDescent="0.25">
      <c r="A137" s="43">
        <v>133</v>
      </c>
      <c r="B137" s="44"/>
      <c r="C137" s="44"/>
      <c r="D137" s="44"/>
      <c r="E137" s="45"/>
      <c r="F137" s="46"/>
      <c r="G137" s="105"/>
      <c r="H137" s="46"/>
      <c r="I137" s="105"/>
      <c r="J137" s="105"/>
      <c r="K137" s="105"/>
      <c r="L137" s="45"/>
      <c r="M137" s="145"/>
      <c r="N137" s="146"/>
      <c r="O137" s="45"/>
      <c r="P137" s="44"/>
      <c r="Q137" s="44"/>
      <c r="R137" s="44"/>
      <c r="S137" s="44"/>
      <c r="T137" s="44"/>
      <c r="U137" s="115"/>
      <c r="V137" s="115"/>
      <c r="W137" s="44"/>
      <c r="X137" s="44"/>
      <c r="Y137" s="44"/>
      <c r="Z137" s="44"/>
      <c r="AA137" s="44"/>
      <c r="AB137" s="44"/>
      <c r="AC137" s="44"/>
      <c r="AD137" s="44"/>
      <c r="AE137" s="44"/>
      <c r="AF137" s="44"/>
      <c r="AG137" s="44"/>
      <c r="AH137" s="44"/>
      <c r="AI137" s="44"/>
      <c r="AJ137" s="115"/>
      <c r="AK137" s="115"/>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115"/>
      <c r="BU137" s="115"/>
      <c r="BV137" s="115"/>
      <c r="BW137" s="115"/>
      <c r="BX137" s="115"/>
      <c r="BY137" s="115"/>
      <c r="BZ137" s="47"/>
      <c r="CA137" s="47"/>
    </row>
    <row r="138" spans="1:79" ht="15" x14ac:dyDescent="0.25">
      <c r="A138" s="43">
        <v>134</v>
      </c>
      <c r="B138" s="44"/>
      <c r="C138" s="44"/>
      <c r="D138" s="44"/>
      <c r="E138" s="45"/>
      <c r="F138" s="46"/>
      <c r="G138" s="105"/>
      <c r="H138" s="46"/>
      <c r="I138" s="105"/>
      <c r="J138" s="105"/>
      <c r="K138" s="105"/>
      <c r="L138" s="45"/>
      <c r="M138" s="145"/>
      <c r="N138" s="146"/>
      <c r="O138" s="45"/>
      <c r="P138" s="44"/>
      <c r="Q138" s="44"/>
      <c r="R138" s="44"/>
      <c r="S138" s="44"/>
      <c r="T138" s="44"/>
      <c r="U138" s="115"/>
      <c r="V138" s="115"/>
      <c r="W138" s="44"/>
      <c r="X138" s="44"/>
      <c r="Y138" s="44"/>
      <c r="Z138" s="44"/>
      <c r="AA138" s="44"/>
      <c r="AB138" s="44"/>
      <c r="AC138" s="44"/>
      <c r="AD138" s="44"/>
      <c r="AE138" s="44"/>
      <c r="AF138" s="44"/>
      <c r="AG138" s="44"/>
      <c r="AH138" s="44"/>
      <c r="AI138" s="44"/>
      <c r="AJ138" s="115"/>
      <c r="AK138" s="115"/>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115"/>
      <c r="BU138" s="115"/>
      <c r="BV138" s="115"/>
      <c r="BW138" s="115"/>
      <c r="BX138" s="115"/>
      <c r="BY138" s="115"/>
      <c r="BZ138" s="47"/>
      <c r="CA138" s="47"/>
    </row>
    <row r="139" spans="1:79" ht="15" x14ac:dyDescent="0.25">
      <c r="A139" s="43">
        <v>135</v>
      </c>
      <c r="B139" s="44"/>
      <c r="C139" s="44"/>
      <c r="D139" s="44"/>
      <c r="E139" s="45"/>
      <c r="F139" s="46"/>
      <c r="G139" s="105"/>
      <c r="H139" s="46"/>
      <c r="I139" s="105"/>
      <c r="J139" s="105"/>
      <c r="K139" s="105"/>
      <c r="L139" s="45"/>
      <c r="M139" s="145"/>
      <c r="N139" s="146"/>
      <c r="O139" s="45"/>
      <c r="P139" s="44"/>
      <c r="Q139" s="44"/>
      <c r="R139" s="44"/>
      <c r="S139" s="44"/>
      <c r="T139" s="44"/>
      <c r="U139" s="115"/>
      <c r="V139" s="115"/>
      <c r="W139" s="44"/>
      <c r="X139" s="44"/>
      <c r="Y139" s="44"/>
      <c r="Z139" s="44"/>
      <c r="AA139" s="44"/>
      <c r="AB139" s="44"/>
      <c r="AC139" s="44"/>
      <c r="AD139" s="44"/>
      <c r="AE139" s="44"/>
      <c r="AF139" s="44"/>
      <c r="AG139" s="44"/>
      <c r="AH139" s="44"/>
      <c r="AI139" s="44"/>
      <c r="AJ139" s="115"/>
      <c r="AK139" s="115"/>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115"/>
      <c r="BU139" s="115"/>
      <c r="BV139" s="115"/>
      <c r="BW139" s="115"/>
      <c r="BX139" s="115"/>
      <c r="BY139" s="115"/>
      <c r="BZ139" s="47"/>
      <c r="CA139" s="47"/>
    </row>
    <row r="140" spans="1:79" ht="15" x14ac:dyDescent="0.25">
      <c r="A140" s="43">
        <v>136</v>
      </c>
      <c r="B140" s="44"/>
      <c r="C140" s="44"/>
      <c r="D140" s="44"/>
      <c r="E140" s="45"/>
      <c r="F140" s="46"/>
      <c r="G140" s="105"/>
      <c r="H140" s="46"/>
      <c r="I140" s="105"/>
      <c r="J140" s="105"/>
      <c r="K140" s="105"/>
      <c r="L140" s="45"/>
      <c r="M140" s="145"/>
      <c r="N140" s="146"/>
      <c r="O140" s="45"/>
      <c r="P140" s="44"/>
      <c r="Q140" s="44"/>
      <c r="R140" s="44"/>
      <c r="S140" s="44"/>
      <c r="T140" s="44"/>
      <c r="U140" s="115"/>
      <c r="V140" s="115"/>
      <c r="W140" s="44"/>
      <c r="X140" s="44"/>
      <c r="Y140" s="44"/>
      <c r="Z140" s="44"/>
      <c r="AA140" s="44"/>
      <c r="AB140" s="44"/>
      <c r="AC140" s="44"/>
      <c r="AD140" s="44"/>
      <c r="AE140" s="44"/>
      <c r="AF140" s="44"/>
      <c r="AG140" s="44"/>
      <c r="AH140" s="44"/>
      <c r="AI140" s="44"/>
      <c r="AJ140" s="115"/>
      <c r="AK140" s="115"/>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115"/>
      <c r="BU140" s="115"/>
      <c r="BV140" s="115"/>
      <c r="BW140" s="115"/>
      <c r="BX140" s="115"/>
      <c r="BY140" s="115"/>
      <c r="BZ140" s="47"/>
      <c r="CA140" s="47"/>
    </row>
    <row r="141" spans="1:79" ht="15" x14ac:dyDescent="0.25">
      <c r="A141" s="43">
        <v>137</v>
      </c>
      <c r="B141" s="44"/>
      <c r="C141" s="44"/>
      <c r="D141" s="44"/>
      <c r="E141" s="45"/>
      <c r="F141" s="46"/>
      <c r="G141" s="105"/>
      <c r="H141" s="46"/>
      <c r="I141" s="105"/>
      <c r="J141" s="105"/>
      <c r="K141" s="105"/>
      <c r="L141" s="45"/>
      <c r="M141" s="145"/>
      <c r="N141" s="146"/>
      <c r="O141" s="45"/>
      <c r="P141" s="44"/>
      <c r="Q141" s="44"/>
      <c r="R141" s="44"/>
      <c r="S141" s="44"/>
      <c r="T141" s="44"/>
      <c r="U141" s="115"/>
      <c r="V141" s="115"/>
      <c r="W141" s="44"/>
      <c r="X141" s="44"/>
      <c r="Y141" s="44"/>
      <c r="Z141" s="44"/>
      <c r="AA141" s="44"/>
      <c r="AB141" s="44"/>
      <c r="AC141" s="44"/>
      <c r="AD141" s="44"/>
      <c r="AE141" s="44"/>
      <c r="AF141" s="44"/>
      <c r="AG141" s="44"/>
      <c r="AH141" s="44"/>
      <c r="AI141" s="44"/>
      <c r="AJ141" s="115"/>
      <c r="AK141" s="115"/>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115"/>
      <c r="BU141" s="115"/>
      <c r="BV141" s="115"/>
      <c r="BW141" s="115"/>
      <c r="BX141" s="115"/>
      <c r="BY141" s="115"/>
      <c r="BZ141" s="47"/>
      <c r="CA141" s="47"/>
    </row>
    <row r="142" spans="1:79" ht="15" x14ac:dyDescent="0.25">
      <c r="A142" s="43">
        <v>138</v>
      </c>
      <c r="B142" s="44"/>
      <c r="C142" s="44"/>
      <c r="D142" s="44"/>
      <c r="E142" s="45"/>
      <c r="F142" s="46"/>
      <c r="G142" s="105"/>
      <c r="H142" s="46"/>
      <c r="I142" s="105"/>
      <c r="J142" s="105"/>
      <c r="K142" s="105"/>
      <c r="L142" s="45"/>
      <c r="M142" s="145"/>
      <c r="N142" s="146"/>
      <c r="O142" s="45"/>
      <c r="P142" s="44"/>
      <c r="Q142" s="44"/>
      <c r="R142" s="44"/>
      <c r="S142" s="44"/>
      <c r="T142" s="44"/>
      <c r="U142" s="115"/>
      <c r="V142" s="115"/>
      <c r="W142" s="44"/>
      <c r="X142" s="44"/>
      <c r="Y142" s="44"/>
      <c r="Z142" s="44"/>
      <c r="AA142" s="44"/>
      <c r="AB142" s="44"/>
      <c r="AC142" s="44"/>
      <c r="AD142" s="44"/>
      <c r="AE142" s="44"/>
      <c r="AF142" s="44"/>
      <c r="AG142" s="44"/>
      <c r="AH142" s="44"/>
      <c r="AI142" s="44"/>
      <c r="AJ142" s="115"/>
      <c r="AK142" s="115"/>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115"/>
      <c r="BU142" s="115"/>
      <c r="BV142" s="115"/>
      <c r="BW142" s="115"/>
      <c r="BX142" s="115"/>
      <c r="BY142" s="115"/>
      <c r="BZ142" s="47"/>
      <c r="CA142" s="47"/>
    </row>
    <row r="143" spans="1:79" ht="15" x14ac:dyDescent="0.25">
      <c r="A143" s="43">
        <v>139</v>
      </c>
      <c r="B143" s="44"/>
      <c r="C143" s="44"/>
      <c r="D143" s="44"/>
      <c r="E143" s="45"/>
      <c r="F143" s="46"/>
      <c r="G143" s="105"/>
      <c r="H143" s="46"/>
      <c r="I143" s="105"/>
      <c r="J143" s="105"/>
      <c r="K143" s="105"/>
      <c r="L143" s="45"/>
      <c r="M143" s="145"/>
      <c r="N143" s="146"/>
      <c r="O143" s="45"/>
      <c r="P143" s="44"/>
      <c r="Q143" s="44"/>
      <c r="R143" s="44"/>
      <c r="S143" s="44"/>
      <c r="T143" s="44"/>
      <c r="U143" s="115"/>
      <c r="V143" s="115"/>
      <c r="W143" s="44"/>
      <c r="X143" s="44"/>
      <c r="Y143" s="44"/>
      <c r="Z143" s="44"/>
      <c r="AA143" s="44"/>
      <c r="AB143" s="44"/>
      <c r="AC143" s="44"/>
      <c r="AD143" s="44"/>
      <c r="AE143" s="44"/>
      <c r="AF143" s="44"/>
      <c r="AG143" s="44"/>
      <c r="AH143" s="44"/>
      <c r="AI143" s="44"/>
      <c r="AJ143" s="115"/>
      <c r="AK143" s="115"/>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115"/>
      <c r="BU143" s="115"/>
      <c r="BV143" s="115"/>
      <c r="BW143" s="115"/>
      <c r="BX143" s="115"/>
      <c r="BY143" s="115"/>
      <c r="BZ143" s="47"/>
      <c r="CA143" s="47"/>
    </row>
    <row r="144" spans="1:79" ht="15" x14ac:dyDescent="0.25">
      <c r="A144" s="43">
        <v>140</v>
      </c>
      <c r="B144" s="44"/>
      <c r="C144" s="44"/>
      <c r="D144" s="44"/>
      <c r="E144" s="45"/>
      <c r="F144" s="46"/>
      <c r="G144" s="105"/>
      <c r="H144" s="46"/>
      <c r="I144" s="105"/>
      <c r="J144" s="105"/>
      <c r="K144" s="105"/>
      <c r="L144" s="45"/>
      <c r="M144" s="145"/>
      <c r="N144" s="146"/>
      <c r="O144" s="45"/>
      <c r="P144" s="44"/>
      <c r="Q144" s="44"/>
      <c r="R144" s="44"/>
      <c r="S144" s="44"/>
      <c r="T144" s="44"/>
      <c r="U144" s="115"/>
      <c r="V144" s="115"/>
      <c r="W144" s="44"/>
      <c r="X144" s="44"/>
      <c r="Y144" s="44"/>
      <c r="Z144" s="44"/>
      <c r="AA144" s="44"/>
      <c r="AB144" s="44"/>
      <c r="AC144" s="44"/>
      <c r="AD144" s="44"/>
      <c r="AE144" s="44"/>
      <c r="AF144" s="44"/>
      <c r="AG144" s="44"/>
      <c r="AH144" s="44"/>
      <c r="AI144" s="44"/>
      <c r="AJ144" s="115"/>
      <c r="AK144" s="115"/>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115"/>
      <c r="BU144" s="115"/>
      <c r="BV144" s="115"/>
      <c r="BW144" s="115"/>
      <c r="BX144" s="115"/>
      <c r="BY144" s="115"/>
      <c r="BZ144" s="47"/>
      <c r="CA144" s="47"/>
    </row>
    <row r="145" spans="1:79" ht="15" x14ac:dyDescent="0.25">
      <c r="A145" s="43">
        <v>141</v>
      </c>
      <c r="B145" s="44"/>
      <c r="C145" s="44"/>
      <c r="D145" s="44"/>
      <c r="E145" s="45"/>
      <c r="F145" s="46"/>
      <c r="G145" s="105"/>
      <c r="H145" s="46"/>
      <c r="I145" s="105"/>
      <c r="J145" s="105"/>
      <c r="K145" s="105"/>
      <c r="L145" s="45"/>
      <c r="M145" s="145"/>
      <c r="N145" s="146"/>
      <c r="O145" s="45"/>
      <c r="P145" s="44"/>
      <c r="Q145" s="44"/>
      <c r="R145" s="44"/>
      <c r="S145" s="44"/>
      <c r="T145" s="44"/>
      <c r="U145" s="115"/>
      <c r="V145" s="115"/>
      <c r="W145" s="44"/>
      <c r="X145" s="44"/>
      <c r="Y145" s="44"/>
      <c r="Z145" s="44"/>
      <c r="AA145" s="44"/>
      <c r="AB145" s="44"/>
      <c r="AC145" s="44"/>
      <c r="AD145" s="44"/>
      <c r="AE145" s="44"/>
      <c r="AF145" s="44"/>
      <c r="AG145" s="44"/>
      <c r="AH145" s="44"/>
      <c r="AI145" s="44"/>
      <c r="AJ145" s="115"/>
      <c r="AK145" s="115"/>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115"/>
      <c r="BU145" s="115"/>
      <c r="BV145" s="115"/>
      <c r="BW145" s="115"/>
      <c r="BX145" s="115"/>
      <c r="BY145" s="115"/>
      <c r="BZ145" s="47"/>
      <c r="CA145" s="47"/>
    </row>
    <row r="146" spans="1:79" ht="15" x14ac:dyDescent="0.25">
      <c r="A146" s="43">
        <v>142</v>
      </c>
      <c r="B146" s="44"/>
      <c r="C146" s="44"/>
      <c r="D146" s="44"/>
      <c r="E146" s="45"/>
      <c r="F146" s="46"/>
      <c r="G146" s="105"/>
      <c r="H146" s="46"/>
      <c r="I146" s="105"/>
      <c r="J146" s="105"/>
      <c r="K146" s="105"/>
      <c r="L146" s="45"/>
      <c r="M146" s="145"/>
      <c r="N146" s="146"/>
      <c r="O146" s="45"/>
      <c r="P146" s="44"/>
      <c r="Q146" s="44"/>
      <c r="R146" s="44"/>
      <c r="S146" s="44"/>
      <c r="T146" s="44"/>
      <c r="U146" s="115"/>
      <c r="V146" s="115"/>
      <c r="W146" s="44"/>
      <c r="X146" s="44"/>
      <c r="Y146" s="44"/>
      <c r="Z146" s="44"/>
      <c r="AA146" s="44"/>
      <c r="AB146" s="44"/>
      <c r="AC146" s="44"/>
      <c r="AD146" s="44"/>
      <c r="AE146" s="44"/>
      <c r="AF146" s="44"/>
      <c r="AG146" s="44"/>
      <c r="AH146" s="44"/>
      <c r="AI146" s="44"/>
      <c r="AJ146" s="115"/>
      <c r="AK146" s="115"/>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115"/>
      <c r="BU146" s="115"/>
      <c r="BV146" s="115"/>
      <c r="BW146" s="115"/>
      <c r="BX146" s="115"/>
      <c r="BY146" s="115"/>
      <c r="BZ146" s="47"/>
      <c r="CA146" s="47"/>
    </row>
    <row r="147" spans="1:79" ht="15" x14ac:dyDescent="0.25">
      <c r="A147" s="43">
        <v>143</v>
      </c>
      <c r="B147" s="44"/>
      <c r="C147" s="44"/>
      <c r="D147" s="44"/>
      <c r="E147" s="45"/>
      <c r="F147" s="46"/>
      <c r="G147" s="105"/>
      <c r="H147" s="46"/>
      <c r="I147" s="105"/>
      <c r="J147" s="105"/>
      <c r="K147" s="105"/>
      <c r="L147" s="45"/>
      <c r="M147" s="145"/>
      <c r="N147" s="146"/>
      <c r="O147" s="45"/>
      <c r="P147" s="44"/>
      <c r="Q147" s="44"/>
      <c r="R147" s="44"/>
      <c r="S147" s="44"/>
      <c r="T147" s="44"/>
      <c r="U147" s="115"/>
      <c r="V147" s="115"/>
      <c r="W147" s="44"/>
      <c r="X147" s="44"/>
      <c r="Y147" s="44"/>
      <c r="Z147" s="44"/>
      <c r="AA147" s="44"/>
      <c r="AB147" s="44"/>
      <c r="AC147" s="44"/>
      <c r="AD147" s="44"/>
      <c r="AE147" s="44"/>
      <c r="AF147" s="44"/>
      <c r="AG147" s="44"/>
      <c r="AH147" s="44"/>
      <c r="AI147" s="44"/>
      <c r="AJ147" s="115"/>
      <c r="AK147" s="115"/>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115"/>
      <c r="BU147" s="115"/>
      <c r="BV147" s="115"/>
      <c r="BW147" s="115"/>
      <c r="BX147" s="115"/>
      <c r="BY147" s="115"/>
      <c r="BZ147" s="47"/>
      <c r="CA147" s="47"/>
    </row>
    <row r="148" spans="1:79" ht="15" x14ac:dyDescent="0.25">
      <c r="A148" s="43">
        <v>144</v>
      </c>
      <c r="B148" s="44"/>
      <c r="C148" s="44"/>
      <c r="D148" s="44"/>
      <c r="E148" s="45"/>
      <c r="F148" s="46"/>
      <c r="G148" s="105"/>
      <c r="H148" s="46"/>
      <c r="I148" s="105"/>
      <c r="J148" s="105"/>
      <c r="K148" s="105"/>
      <c r="L148" s="45"/>
      <c r="M148" s="145"/>
      <c r="N148" s="146"/>
      <c r="O148" s="45"/>
      <c r="P148" s="44"/>
      <c r="Q148" s="44"/>
      <c r="R148" s="44"/>
      <c r="S148" s="44"/>
      <c r="T148" s="44"/>
      <c r="U148" s="115"/>
      <c r="V148" s="115"/>
      <c r="W148" s="44"/>
      <c r="X148" s="44"/>
      <c r="Y148" s="44"/>
      <c r="Z148" s="44"/>
      <c r="AA148" s="44"/>
      <c r="AB148" s="44"/>
      <c r="AC148" s="44"/>
      <c r="AD148" s="44"/>
      <c r="AE148" s="44"/>
      <c r="AF148" s="44"/>
      <c r="AG148" s="44"/>
      <c r="AH148" s="44"/>
      <c r="AI148" s="44"/>
      <c r="AJ148" s="115"/>
      <c r="AK148" s="115"/>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115"/>
      <c r="BU148" s="115"/>
      <c r="BV148" s="115"/>
      <c r="BW148" s="115"/>
      <c r="BX148" s="115"/>
      <c r="BY148" s="115"/>
      <c r="BZ148" s="47"/>
      <c r="CA148" s="47"/>
    </row>
    <row r="149" spans="1:79" ht="15" x14ac:dyDescent="0.25">
      <c r="A149" s="43">
        <v>145</v>
      </c>
      <c r="B149" s="44"/>
      <c r="C149" s="44"/>
      <c r="D149" s="44"/>
      <c r="E149" s="45"/>
      <c r="F149" s="46"/>
      <c r="G149" s="105"/>
      <c r="H149" s="46"/>
      <c r="I149" s="105"/>
      <c r="J149" s="105"/>
      <c r="K149" s="105"/>
      <c r="L149" s="45"/>
      <c r="M149" s="145"/>
      <c r="N149" s="146"/>
      <c r="O149" s="45"/>
      <c r="P149" s="44"/>
      <c r="Q149" s="44"/>
      <c r="R149" s="44"/>
      <c r="S149" s="44"/>
      <c r="T149" s="44"/>
      <c r="U149" s="115"/>
      <c r="V149" s="115"/>
      <c r="W149" s="44"/>
      <c r="X149" s="44"/>
      <c r="Y149" s="44"/>
      <c r="Z149" s="44"/>
      <c r="AA149" s="44"/>
      <c r="AB149" s="44"/>
      <c r="AC149" s="44"/>
      <c r="AD149" s="44"/>
      <c r="AE149" s="44"/>
      <c r="AF149" s="44"/>
      <c r="AG149" s="44"/>
      <c r="AH149" s="44"/>
      <c r="AI149" s="44"/>
      <c r="AJ149" s="115"/>
      <c r="AK149" s="115"/>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115"/>
      <c r="BU149" s="115"/>
      <c r="BV149" s="115"/>
      <c r="BW149" s="115"/>
      <c r="BX149" s="115"/>
      <c r="BY149" s="115"/>
      <c r="BZ149" s="47"/>
      <c r="CA149" s="47"/>
    </row>
    <row r="150" spans="1:79" ht="15" x14ac:dyDescent="0.25">
      <c r="A150" s="43">
        <v>146</v>
      </c>
      <c r="B150" s="44"/>
      <c r="C150" s="44"/>
      <c r="D150" s="44"/>
      <c r="E150" s="45"/>
      <c r="F150" s="46"/>
      <c r="G150" s="105"/>
      <c r="H150" s="46"/>
      <c r="I150" s="105"/>
      <c r="J150" s="105"/>
      <c r="K150" s="105"/>
      <c r="L150" s="45"/>
      <c r="M150" s="145"/>
      <c r="N150" s="146"/>
      <c r="O150" s="45"/>
      <c r="P150" s="44"/>
      <c r="Q150" s="44"/>
      <c r="R150" s="44"/>
      <c r="S150" s="44"/>
      <c r="T150" s="44"/>
      <c r="U150" s="115"/>
      <c r="V150" s="115"/>
      <c r="W150" s="44"/>
      <c r="X150" s="44"/>
      <c r="Y150" s="44"/>
      <c r="Z150" s="44"/>
      <c r="AA150" s="44"/>
      <c r="AB150" s="44"/>
      <c r="AC150" s="44"/>
      <c r="AD150" s="44"/>
      <c r="AE150" s="44"/>
      <c r="AF150" s="44"/>
      <c r="AG150" s="44"/>
      <c r="AH150" s="44"/>
      <c r="AI150" s="44"/>
      <c r="AJ150" s="115"/>
      <c r="AK150" s="115"/>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115"/>
      <c r="BU150" s="115"/>
      <c r="BV150" s="115"/>
      <c r="BW150" s="115"/>
      <c r="BX150" s="115"/>
      <c r="BY150" s="115"/>
      <c r="BZ150" s="47"/>
      <c r="CA150" s="47"/>
    </row>
    <row r="151" spans="1:79" ht="15" x14ac:dyDescent="0.25">
      <c r="A151" s="43">
        <v>147</v>
      </c>
      <c r="B151" s="44"/>
      <c r="C151" s="44"/>
      <c r="D151" s="44"/>
      <c r="E151" s="45"/>
      <c r="F151" s="46"/>
      <c r="G151" s="105"/>
      <c r="H151" s="46"/>
      <c r="I151" s="105"/>
      <c r="J151" s="105"/>
      <c r="K151" s="105"/>
      <c r="L151" s="45"/>
      <c r="M151" s="145"/>
      <c r="N151" s="146"/>
      <c r="O151" s="45"/>
      <c r="P151" s="44"/>
      <c r="Q151" s="44"/>
      <c r="R151" s="44"/>
      <c r="S151" s="44"/>
      <c r="T151" s="44"/>
      <c r="U151" s="115"/>
      <c r="V151" s="115"/>
      <c r="W151" s="44"/>
      <c r="X151" s="44"/>
      <c r="Y151" s="44"/>
      <c r="Z151" s="44"/>
      <c r="AA151" s="44"/>
      <c r="AB151" s="44"/>
      <c r="AC151" s="44"/>
      <c r="AD151" s="44"/>
      <c r="AE151" s="44"/>
      <c r="AF151" s="44"/>
      <c r="AG151" s="44"/>
      <c r="AH151" s="44"/>
      <c r="AI151" s="44"/>
      <c r="AJ151" s="115"/>
      <c r="AK151" s="115"/>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115"/>
      <c r="BU151" s="115"/>
      <c r="BV151" s="115"/>
      <c r="BW151" s="115"/>
      <c r="BX151" s="115"/>
      <c r="BY151" s="115"/>
      <c r="BZ151" s="47"/>
      <c r="CA151" s="47"/>
    </row>
    <row r="152" spans="1:79" ht="15" x14ac:dyDescent="0.25">
      <c r="A152" s="43">
        <v>148</v>
      </c>
      <c r="B152" s="44"/>
      <c r="C152" s="44"/>
      <c r="D152" s="44"/>
      <c r="E152" s="45"/>
      <c r="F152" s="46"/>
      <c r="G152" s="105"/>
      <c r="H152" s="46"/>
      <c r="I152" s="105"/>
      <c r="J152" s="105"/>
      <c r="K152" s="105"/>
      <c r="L152" s="45"/>
      <c r="M152" s="145"/>
      <c r="N152" s="146"/>
      <c r="O152" s="45"/>
      <c r="P152" s="44"/>
      <c r="Q152" s="44"/>
      <c r="R152" s="44"/>
      <c r="S152" s="44"/>
      <c r="T152" s="44"/>
      <c r="U152" s="115"/>
      <c r="V152" s="115"/>
      <c r="W152" s="44"/>
      <c r="X152" s="44"/>
      <c r="Y152" s="44"/>
      <c r="Z152" s="44"/>
      <c r="AA152" s="44"/>
      <c r="AB152" s="44"/>
      <c r="AC152" s="44"/>
      <c r="AD152" s="44"/>
      <c r="AE152" s="44"/>
      <c r="AF152" s="44"/>
      <c r="AG152" s="44"/>
      <c r="AH152" s="44"/>
      <c r="AI152" s="44"/>
      <c r="AJ152" s="115"/>
      <c r="AK152" s="115"/>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115"/>
      <c r="BU152" s="115"/>
      <c r="BV152" s="115"/>
      <c r="BW152" s="115"/>
      <c r="BX152" s="115"/>
      <c r="BY152" s="115"/>
      <c r="BZ152" s="47"/>
      <c r="CA152" s="47"/>
    </row>
    <row r="153" spans="1:79" ht="15" x14ac:dyDescent="0.25">
      <c r="A153" s="43">
        <v>149</v>
      </c>
      <c r="B153" s="44"/>
      <c r="C153" s="44"/>
      <c r="D153" s="44"/>
      <c r="E153" s="45"/>
      <c r="F153" s="46"/>
      <c r="G153" s="105"/>
      <c r="H153" s="46"/>
      <c r="I153" s="105"/>
      <c r="J153" s="105"/>
      <c r="K153" s="105"/>
      <c r="L153" s="45"/>
      <c r="M153" s="145"/>
      <c r="N153" s="146"/>
      <c r="O153" s="45"/>
      <c r="P153" s="44"/>
      <c r="Q153" s="44"/>
      <c r="R153" s="44"/>
      <c r="S153" s="44"/>
      <c r="T153" s="44"/>
      <c r="U153" s="115"/>
      <c r="V153" s="115"/>
      <c r="W153" s="44"/>
      <c r="X153" s="44"/>
      <c r="Y153" s="44"/>
      <c r="Z153" s="44"/>
      <c r="AA153" s="44"/>
      <c r="AB153" s="44"/>
      <c r="AC153" s="44"/>
      <c r="AD153" s="44"/>
      <c r="AE153" s="44"/>
      <c r="AF153" s="44"/>
      <c r="AG153" s="44"/>
      <c r="AH153" s="44"/>
      <c r="AI153" s="44"/>
      <c r="AJ153" s="115"/>
      <c r="AK153" s="115"/>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115"/>
      <c r="BU153" s="115"/>
      <c r="BV153" s="115"/>
      <c r="BW153" s="115"/>
      <c r="BX153" s="115"/>
      <c r="BY153" s="115"/>
      <c r="BZ153" s="47"/>
      <c r="CA153" s="47"/>
    </row>
    <row r="154" spans="1:79" ht="15" x14ac:dyDescent="0.25">
      <c r="A154" s="43">
        <v>150</v>
      </c>
      <c r="B154" s="44"/>
      <c r="C154" s="44"/>
      <c r="D154" s="44"/>
      <c r="E154" s="45"/>
      <c r="F154" s="46"/>
      <c r="G154" s="105"/>
      <c r="H154" s="46"/>
      <c r="I154" s="105"/>
      <c r="J154" s="105"/>
      <c r="K154" s="105"/>
      <c r="L154" s="45"/>
      <c r="M154" s="145"/>
      <c r="N154" s="146"/>
      <c r="O154" s="45"/>
      <c r="P154" s="44"/>
      <c r="Q154" s="44"/>
      <c r="R154" s="44"/>
      <c r="S154" s="44"/>
      <c r="T154" s="44"/>
      <c r="U154" s="115"/>
      <c r="V154" s="115"/>
      <c r="W154" s="44"/>
      <c r="X154" s="44"/>
      <c r="Y154" s="44"/>
      <c r="Z154" s="44"/>
      <c r="AA154" s="44"/>
      <c r="AB154" s="44"/>
      <c r="AC154" s="44"/>
      <c r="AD154" s="44"/>
      <c r="AE154" s="44"/>
      <c r="AF154" s="44"/>
      <c r="AG154" s="44"/>
      <c r="AH154" s="44"/>
      <c r="AI154" s="44"/>
      <c r="AJ154" s="115"/>
      <c r="AK154" s="115"/>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115"/>
      <c r="BU154" s="115"/>
      <c r="BV154" s="115"/>
      <c r="BW154" s="115"/>
      <c r="BX154" s="115"/>
      <c r="BY154" s="115"/>
      <c r="BZ154" s="47"/>
      <c r="CA154" s="47"/>
    </row>
    <row r="155" spans="1:79" ht="15" x14ac:dyDescent="0.25">
      <c r="A155" s="43">
        <v>151</v>
      </c>
      <c r="B155" s="44"/>
      <c r="C155" s="44"/>
      <c r="D155" s="44"/>
      <c r="E155" s="45"/>
      <c r="F155" s="46"/>
      <c r="G155" s="105"/>
      <c r="H155" s="46"/>
      <c r="I155" s="105"/>
      <c r="J155" s="105"/>
      <c r="K155" s="105"/>
      <c r="L155" s="45"/>
      <c r="M155" s="145"/>
      <c r="N155" s="146"/>
      <c r="O155" s="45"/>
      <c r="P155" s="44"/>
      <c r="Q155" s="44"/>
      <c r="R155" s="44"/>
      <c r="S155" s="44"/>
      <c r="T155" s="44"/>
      <c r="U155" s="115"/>
      <c r="V155" s="115"/>
      <c r="W155" s="44"/>
      <c r="X155" s="44"/>
      <c r="Y155" s="44"/>
      <c r="Z155" s="44"/>
      <c r="AA155" s="44"/>
      <c r="AB155" s="44"/>
      <c r="AC155" s="44"/>
      <c r="AD155" s="44"/>
      <c r="AE155" s="44"/>
      <c r="AF155" s="44"/>
      <c r="AG155" s="44"/>
      <c r="AH155" s="44"/>
      <c r="AI155" s="44"/>
      <c r="AJ155" s="115"/>
      <c r="AK155" s="115"/>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115"/>
      <c r="BU155" s="115"/>
      <c r="BV155" s="115"/>
      <c r="BW155" s="115"/>
      <c r="BX155" s="115"/>
      <c r="BY155" s="115"/>
      <c r="BZ155" s="47"/>
      <c r="CA155" s="47"/>
    </row>
    <row r="156" spans="1:79" ht="15" x14ac:dyDescent="0.25">
      <c r="A156" s="43">
        <v>152</v>
      </c>
      <c r="B156" s="44"/>
      <c r="C156" s="44"/>
      <c r="D156" s="44"/>
      <c r="E156" s="45"/>
      <c r="F156" s="46"/>
      <c r="G156" s="105"/>
      <c r="H156" s="46"/>
      <c r="I156" s="105"/>
      <c r="J156" s="105"/>
      <c r="K156" s="105"/>
      <c r="L156" s="45"/>
      <c r="M156" s="145"/>
      <c r="N156" s="146"/>
      <c r="O156" s="45"/>
      <c r="P156" s="44"/>
      <c r="Q156" s="44"/>
      <c r="R156" s="44"/>
      <c r="S156" s="44"/>
      <c r="T156" s="44"/>
      <c r="U156" s="115"/>
      <c r="V156" s="115"/>
      <c r="W156" s="44"/>
      <c r="X156" s="44"/>
      <c r="Y156" s="44"/>
      <c r="Z156" s="44"/>
      <c r="AA156" s="44"/>
      <c r="AB156" s="44"/>
      <c r="AC156" s="44"/>
      <c r="AD156" s="44"/>
      <c r="AE156" s="44"/>
      <c r="AF156" s="44"/>
      <c r="AG156" s="44"/>
      <c r="AH156" s="44"/>
      <c r="AI156" s="44"/>
      <c r="AJ156" s="115"/>
      <c r="AK156" s="115"/>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115"/>
      <c r="BU156" s="115"/>
      <c r="BV156" s="115"/>
      <c r="BW156" s="115"/>
      <c r="BX156" s="115"/>
      <c r="BY156" s="115"/>
      <c r="BZ156" s="47"/>
      <c r="CA156" s="47"/>
    </row>
    <row r="157" spans="1:79" ht="15" x14ac:dyDescent="0.25">
      <c r="A157" s="43">
        <v>153</v>
      </c>
      <c r="B157" s="44"/>
      <c r="C157" s="44"/>
      <c r="D157" s="44"/>
      <c r="E157" s="45"/>
      <c r="F157" s="46"/>
      <c r="G157" s="105"/>
      <c r="H157" s="46"/>
      <c r="I157" s="105"/>
      <c r="J157" s="105"/>
      <c r="K157" s="105"/>
      <c r="L157" s="45"/>
      <c r="M157" s="145"/>
      <c r="N157" s="146"/>
      <c r="O157" s="45"/>
      <c r="P157" s="44"/>
      <c r="Q157" s="44"/>
      <c r="R157" s="44"/>
      <c r="S157" s="44"/>
      <c r="T157" s="44"/>
      <c r="U157" s="115"/>
      <c r="V157" s="115"/>
      <c r="W157" s="44"/>
      <c r="X157" s="44"/>
      <c r="Y157" s="44"/>
      <c r="Z157" s="44"/>
      <c r="AA157" s="44"/>
      <c r="AB157" s="44"/>
      <c r="AC157" s="44"/>
      <c r="AD157" s="44"/>
      <c r="AE157" s="44"/>
      <c r="AF157" s="44"/>
      <c r="AG157" s="44"/>
      <c r="AH157" s="44"/>
      <c r="AI157" s="44"/>
      <c r="AJ157" s="115"/>
      <c r="AK157" s="115"/>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115"/>
      <c r="BU157" s="115"/>
      <c r="BV157" s="115"/>
      <c r="BW157" s="115"/>
      <c r="BX157" s="115"/>
      <c r="BY157" s="115"/>
      <c r="BZ157" s="47"/>
      <c r="CA157" s="47"/>
    </row>
    <row r="158" spans="1:79" ht="15" x14ac:dyDescent="0.25">
      <c r="A158" s="43">
        <v>154</v>
      </c>
      <c r="B158" s="44"/>
      <c r="C158" s="44"/>
      <c r="D158" s="44"/>
      <c r="E158" s="45"/>
      <c r="F158" s="46"/>
      <c r="G158" s="105"/>
      <c r="H158" s="46"/>
      <c r="I158" s="105"/>
      <c r="J158" s="105"/>
      <c r="K158" s="105"/>
      <c r="L158" s="45"/>
      <c r="M158" s="145"/>
      <c r="N158" s="146"/>
      <c r="O158" s="45"/>
      <c r="P158" s="44"/>
      <c r="Q158" s="44"/>
      <c r="R158" s="44"/>
      <c r="S158" s="44"/>
      <c r="T158" s="44"/>
      <c r="U158" s="115"/>
      <c r="V158" s="115"/>
      <c r="W158" s="44"/>
      <c r="X158" s="44"/>
      <c r="Y158" s="44"/>
      <c r="Z158" s="44"/>
      <c r="AA158" s="44"/>
      <c r="AB158" s="44"/>
      <c r="AC158" s="44"/>
      <c r="AD158" s="44"/>
      <c r="AE158" s="44"/>
      <c r="AF158" s="44"/>
      <c r="AG158" s="44"/>
      <c r="AH158" s="44"/>
      <c r="AI158" s="44"/>
      <c r="AJ158" s="115"/>
      <c r="AK158" s="115"/>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115"/>
      <c r="BU158" s="115"/>
      <c r="BV158" s="115"/>
      <c r="BW158" s="115"/>
      <c r="BX158" s="115"/>
      <c r="BY158" s="115"/>
      <c r="BZ158" s="47"/>
      <c r="CA158" s="47"/>
    </row>
    <row r="159" spans="1:79" ht="15" x14ac:dyDescent="0.25">
      <c r="A159" s="43">
        <v>155</v>
      </c>
      <c r="B159" s="44"/>
      <c r="C159" s="44"/>
      <c r="D159" s="44"/>
      <c r="E159" s="45"/>
      <c r="F159" s="46"/>
      <c r="G159" s="105"/>
      <c r="H159" s="46"/>
      <c r="I159" s="105"/>
      <c r="J159" s="105"/>
      <c r="K159" s="105"/>
      <c r="L159" s="45"/>
      <c r="M159" s="145"/>
      <c r="N159" s="146"/>
      <c r="O159" s="45"/>
      <c r="P159" s="44"/>
      <c r="Q159" s="44"/>
      <c r="R159" s="44"/>
      <c r="S159" s="44"/>
      <c r="T159" s="44"/>
      <c r="U159" s="115"/>
      <c r="V159" s="115"/>
      <c r="W159" s="44"/>
      <c r="X159" s="44"/>
      <c r="Y159" s="44"/>
      <c r="Z159" s="44"/>
      <c r="AA159" s="44"/>
      <c r="AB159" s="44"/>
      <c r="AC159" s="44"/>
      <c r="AD159" s="44"/>
      <c r="AE159" s="44"/>
      <c r="AF159" s="44"/>
      <c r="AG159" s="44"/>
      <c r="AH159" s="44"/>
      <c r="AI159" s="44"/>
      <c r="AJ159" s="115"/>
      <c r="AK159" s="115"/>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115"/>
      <c r="BU159" s="115"/>
      <c r="BV159" s="115"/>
      <c r="BW159" s="115"/>
      <c r="BX159" s="115"/>
      <c r="BY159" s="115"/>
      <c r="BZ159" s="47"/>
      <c r="CA159" s="47"/>
    </row>
    <row r="160" spans="1:79" ht="15" x14ac:dyDescent="0.25">
      <c r="A160" s="43">
        <v>156</v>
      </c>
      <c r="B160" s="44"/>
      <c r="C160" s="44"/>
      <c r="D160" s="44"/>
      <c r="E160" s="45"/>
      <c r="F160" s="46"/>
      <c r="G160" s="105"/>
      <c r="H160" s="46"/>
      <c r="I160" s="105"/>
      <c r="J160" s="105"/>
      <c r="K160" s="105"/>
      <c r="L160" s="45"/>
      <c r="M160" s="145"/>
      <c r="N160" s="146"/>
      <c r="O160" s="45"/>
      <c r="P160" s="44"/>
      <c r="Q160" s="44"/>
      <c r="R160" s="44"/>
      <c r="S160" s="44"/>
      <c r="T160" s="44"/>
      <c r="U160" s="115"/>
      <c r="V160" s="115"/>
      <c r="W160" s="44"/>
      <c r="X160" s="44"/>
      <c r="Y160" s="44"/>
      <c r="Z160" s="44"/>
      <c r="AA160" s="44"/>
      <c r="AB160" s="44"/>
      <c r="AC160" s="44"/>
      <c r="AD160" s="44"/>
      <c r="AE160" s="44"/>
      <c r="AF160" s="44"/>
      <c r="AG160" s="44"/>
      <c r="AH160" s="44"/>
      <c r="AI160" s="44"/>
      <c r="AJ160" s="115"/>
      <c r="AK160" s="115"/>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115"/>
      <c r="BU160" s="115"/>
      <c r="BV160" s="115"/>
      <c r="BW160" s="115"/>
      <c r="BX160" s="115"/>
      <c r="BY160" s="115"/>
      <c r="BZ160" s="47"/>
      <c r="CA160" s="47"/>
    </row>
    <row r="161" spans="1:79" ht="15" x14ac:dyDescent="0.25">
      <c r="A161" s="43">
        <v>157</v>
      </c>
      <c r="B161" s="44"/>
      <c r="C161" s="44"/>
      <c r="D161" s="44"/>
      <c r="E161" s="45"/>
      <c r="F161" s="46"/>
      <c r="G161" s="105"/>
      <c r="H161" s="46"/>
      <c r="I161" s="105"/>
      <c r="J161" s="105"/>
      <c r="K161" s="105"/>
      <c r="L161" s="45"/>
      <c r="M161" s="145"/>
      <c r="N161" s="146"/>
      <c r="O161" s="45"/>
      <c r="P161" s="44"/>
      <c r="Q161" s="44"/>
      <c r="R161" s="44"/>
      <c r="S161" s="44"/>
      <c r="T161" s="44"/>
      <c r="U161" s="115"/>
      <c r="V161" s="115"/>
      <c r="W161" s="44"/>
      <c r="X161" s="44"/>
      <c r="Y161" s="44"/>
      <c r="Z161" s="44"/>
      <c r="AA161" s="44"/>
      <c r="AB161" s="44"/>
      <c r="AC161" s="44"/>
      <c r="AD161" s="44"/>
      <c r="AE161" s="44"/>
      <c r="AF161" s="44"/>
      <c r="AG161" s="44"/>
      <c r="AH161" s="44"/>
      <c r="AI161" s="44"/>
      <c r="AJ161" s="115"/>
      <c r="AK161" s="115"/>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115"/>
      <c r="BU161" s="115"/>
      <c r="BV161" s="115"/>
      <c r="BW161" s="115"/>
      <c r="BX161" s="115"/>
      <c r="BY161" s="115"/>
      <c r="BZ161" s="47"/>
      <c r="CA161" s="47"/>
    </row>
    <row r="162" spans="1:79" ht="15" x14ac:dyDescent="0.25">
      <c r="A162" s="43">
        <v>158</v>
      </c>
      <c r="B162" s="44"/>
      <c r="C162" s="44"/>
      <c r="D162" s="44"/>
      <c r="E162" s="45"/>
      <c r="F162" s="46"/>
      <c r="G162" s="105"/>
      <c r="H162" s="46"/>
      <c r="I162" s="105"/>
      <c r="J162" s="105"/>
      <c r="K162" s="105"/>
      <c r="L162" s="45"/>
      <c r="M162" s="145"/>
      <c r="N162" s="146"/>
      <c r="O162" s="45"/>
      <c r="P162" s="44"/>
      <c r="Q162" s="44"/>
      <c r="R162" s="44"/>
      <c r="S162" s="44"/>
      <c r="T162" s="44"/>
      <c r="U162" s="115"/>
      <c r="V162" s="115"/>
      <c r="W162" s="44"/>
      <c r="X162" s="44"/>
      <c r="Y162" s="44"/>
      <c r="Z162" s="44"/>
      <c r="AA162" s="44"/>
      <c r="AB162" s="44"/>
      <c r="AC162" s="44"/>
      <c r="AD162" s="44"/>
      <c r="AE162" s="44"/>
      <c r="AF162" s="44"/>
      <c r="AG162" s="44"/>
      <c r="AH162" s="44"/>
      <c r="AI162" s="44"/>
      <c r="AJ162" s="115"/>
      <c r="AK162" s="115"/>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115"/>
      <c r="BU162" s="115"/>
      <c r="BV162" s="115"/>
      <c r="BW162" s="115"/>
      <c r="BX162" s="115"/>
      <c r="BY162" s="115"/>
      <c r="BZ162" s="47"/>
      <c r="CA162" s="47"/>
    </row>
    <row r="163" spans="1:79" ht="15" x14ac:dyDescent="0.25">
      <c r="A163" s="43">
        <v>159</v>
      </c>
      <c r="B163" s="44"/>
      <c r="C163" s="44"/>
      <c r="D163" s="44"/>
      <c r="E163" s="45"/>
      <c r="F163" s="46"/>
      <c r="G163" s="105"/>
      <c r="H163" s="46"/>
      <c r="I163" s="105"/>
      <c r="J163" s="105"/>
      <c r="K163" s="105"/>
      <c r="L163" s="45"/>
      <c r="M163" s="145"/>
      <c r="N163" s="146"/>
      <c r="O163" s="45"/>
      <c r="P163" s="44"/>
      <c r="Q163" s="44"/>
      <c r="R163" s="44"/>
      <c r="S163" s="44"/>
      <c r="T163" s="44"/>
      <c r="U163" s="115"/>
      <c r="V163" s="115"/>
      <c r="W163" s="44"/>
      <c r="X163" s="44"/>
      <c r="Y163" s="44"/>
      <c r="Z163" s="44"/>
      <c r="AA163" s="44"/>
      <c r="AB163" s="44"/>
      <c r="AC163" s="44"/>
      <c r="AD163" s="44"/>
      <c r="AE163" s="44"/>
      <c r="AF163" s="44"/>
      <c r="AG163" s="44"/>
      <c r="AH163" s="44"/>
      <c r="AI163" s="44"/>
      <c r="AJ163" s="115"/>
      <c r="AK163" s="115"/>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115"/>
      <c r="BU163" s="115"/>
      <c r="BV163" s="115"/>
      <c r="BW163" s="115"/>
      <c r="BX163" s="115"/>
      <c r="BY163" s="115"/>
      <c r="BZ163" s="47"/>
      <c r="CA163" s="47"/>
    </row>
    <row r="164" spans="1:79" ht="15" x14ac:dyDescent="0.25">
      <c r="A164" s="43">
        <v>160</v>
      </c>
      <c r="B164" s="44"/>
      <c r="C164" s="44"/>
      <c r="D164" s="44"/>
      <c r="E164" s="45"/>
      <c r="F164" s="46"/>
      <c r="G164" s="105"/>
      <c r="H164" s="46"/>
      <c r="I164" s="105"/>
      <c r="J164" s="105"/>
      <c r="K164" s="105"/>
      <c r="L164" s="45"/>
      <c r="M164" s="145"/>
      <c r="N164" s="146"/>
      <c r="O164" s="45"/>
      <c r="P164" s="44"/>
      <c r="Q164" s="44"/>
      <c r="R164" s="44"/>
      <c r="S164" s="44"/>
      <c r="T164" s="44"/>
      <c r="U164" s="115"/>
      <c r="V164" s="115"/>
      <c r="W164" s="44"/>
      <c r="X164" s="44"/>
      <c r="Y164" s="44"/>
      <c r="Z164" s="44"/>
      <c r="AA164" s="44"/>
      <c r="AB164" s="44"/>
      <c r="AC164" s="44"/>
      <c r="AD164" s="44"/>
      <c r="AE164" s="44"/>
      <c r="AF164" s="44"/>
      <c r="AG164" s="44"/>
      <c r="AH164" s="44"/>
      <c r="AI164" s="44"/>
      <c r="AJ164" s="115"/>
      <c r="AK164" s="115"/>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115"/>
      <c r="BU164" s="115"/>
      <c r="BV164" s="115"/>
      <c r="BW164" s="115"/>
      <c r="BX164" s="115"/>
      <c r="BY164" s="115"/>
      <c r="BZ164" s="47"/>
      <c r="CA164" s="47"/>
    </row>
    <row r="165" spans="1:79" ht="15" x14ac:dyDescent="0.25">
      <c r="A165" s="43">
        <v>161</v>
      </c>
      <c r="B165" s="44"/>
      <c r="C165" s="44"/>
      <c r="D165" s="44"/>
      <c r="E165" s="45"/>
      <c r="F165" s="46"/>
      <c r="G165" s="105"/>
      <c r="H165" s="46"/>
      <c r="I165" s="105"/>
      <c r="J165" s="105"/>
      <c r="K165" s="105"/>
      <c r="L165" s="45"/>
      <c r="M165" s="145"/>
      <c r="N165" s="146"/>
      <c r="O165" s="45"/>
      <c r="P165" s="44"/>
      <c r="Q165" s="44"/>
      <c r="R165" s="44"/>
      <c r="S165" s="44"/>
      <c r="T165" s="44"/>
      <c r="U165" s="115"/>
      <c r="V165" s="115"/>
      <c r="W165" s="44"/>
      <c r="X165" s="44"/>
      <c r="Y165" s="44"/>
      <c r="Z165" s="44"/>
      <c r="AA165" s="44"/>
      <c r="AB165" s="44"/>
      <c r="AC165" s="44"/>
      <c r="AD165" s="44"/>
      <c r="AE165" s="44"/>
      <c r="AF165" s="44"/>
      <c r="AG165" s="44"/>
      <c r="AH165" s="44"/>
      <c r="AI165" s="44"/>
      <c r="AJ165" s="115"/>
      <c r="AK165" s="115"/>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115"/>
      <c r="BU165" s="115"/>
      <c r="BV165" s="115"/>
      <c r="BW165" s="115"/>
      <c r="BX165" s="115"/>
      <c r="BY165" s="115"/>
      <c r="BZ165" s="47"/>
      <c r="CA165" s="47"/>
    </row>
    <row r="166" spans="1:79" ht="15" x14ac:dyDescent="0.25">
      <c r="A166" s="43">
        <v>162</v>
      </c>
      <c r="B166" s="44"/>
      <c r="C166" s="44"/>
      <c r="D166" s="44"/>
      <c r="E166" s="45"/>
      <c r="F166" s="46"/>
      <c r="G166" s="105"/>
      <c r="H166" s="46"/>
      <c r="I166" s="105"/>
      <c r="J166" s="105"/>
      <c r="K166" s="105"/>
      <c r="L166" s="45"/>
      <c r="M166" s="145"/>
      <c r="N166" s="146"/>
      <c r="O166" s="45"/>
      <c r="P166" s="44"/>
      <c r="Q166" s="44"/>
      <c r="R166" s="44"/>
      <c r="S166" s="44"/>
      <c r="T166" s="44"/>
      <c r="U166" s="115"/>
      <c r="V166" s="115"/>
      <c r="W166" s="44"/>
      <c r="X166" s="44"/>
      <c r="Y166" s="44"/>
      <c r="Z166" s="44"/>
      <c r="AA166" s="44"/>
      <c r="AB166" s="44"/>
      <c r="AC166" s="44"/>
      <c r="AD166" s="44"/>
      <c r="AE166" s="44"/>
      <c r="AF166" s="44"/>
      <c r="AG166" s="44"/>
      <c r="AH166" s="44"/>
      <c r="AI166" s="44"/>
      <c r="AJ166" s="115"/>
      <c r="AK166" s="115"/>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115"/>
      <c r="BU166" s="115"/>
      <c r="BV166" s="115"/>
      <c r="BW166" s="115"/>
      <c r="BX166" s="115"/>
      <c r="BY166" s="115"/>
      <c r="BZ166" s="47"/>
      <c r="CA166" s="47"/>
    </row>
    <row r="167" spans="1:79" ht="15" x14ac:dyDescent="0.25">
      <c r="A167" s="43">
        <v>163</v>
      </c>
      <c r="B167" s="44"/>
      <c r="C167" s="44"/>
      <c r="D167" s="44"/>
      <c r="E167" s="45"/>
      <c r="F167" s="46"/>
      <c r="G167" s="105"/>
      <c r="H167" s="46"/>
      <c r="I167" s="105"/>
      <c r="J167" s="105"/>
      <c r="K167" s="105"/>
      <c r="L167" s="45"/>
      <c r="M167" s="145"/>
      <c r="N167" s="146"/>
      <c r="O167" s="45"/>
      <c r="P167" s="44"/>
      <c r="Q167" s="44"/>
      <c r="R167" s="44"/>
      <c r="S167" s="44"/>
      <c r="T167" s="44"/>
      <c r="U167" s="115"/>
      <c r="V167" s="115"/>
      <c r="W167" s="44"/>
      <c r="X167" s="44"/>
      <c r="Y167" s="44"/>
      <c r="Z167" s="44"/>
      <c r="AA167" s="44"/>
      <c r="AB167" s="44"/>
      <c r="AC167" s="44"/>
      <c r="AD167" s="44"/>
      <c r="AE167" s="44"/>
      <c r="AF167" s="44"/>
      <c r="AG167" s="44"/>
      <c r="AH167" s="44"/>
      <c r="AI167" s="44"/>
      <c r="AJ167" s="115"/>
      <c r="AK167" s="115"/>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115"/>
      <c r="BU167" s="115"/>
      <c r="BV167" s="115"/>
      <c r="BW167" s="115"/>
      <c r="BX167" s="115"/>
      <c r="BY167" s="115"/>
      <c r="BZ167" s="47"/>
      <c r="CA167" s="47"/>
    </row>
    <row r="168" spans="1:79" ht="15" x14ac:dyDescent="0.25">
      <c r="A168" s="43">
        <v>164</v>
      </c>
      <c r="B168" s="44"/>
      <c r="C168" s="44"/>
      <c r="D168" s="44"/>
      <c r="E168" s="45"/>
      <c r="F168" s="46"/>
      <c r="G168" s="105"/>
      <c r="H168" s="46"/>
      <c r="I168" s="105"/>
      <c r="J168" s="105"/>
      <c r="K168" s="105"/>
      <c r="L168" s="45"/>
      <c r="M168" s="145"/>
      <c r="N168" s="146"/>
      <c r="O168" s="45"/>
      <c r="P168" s="44"/>
      <c r="Q168" s="44"/>
      <c r="R168" s="44"/>
      <c r="S168" s="44"/>
      <c r="T168" s="44"/>
      <c r="U168" s="115"/>
      <c r="V168" s="115"/>
      <c r="W168" s="44"/>
      <c r="X168" s="44"/>
      <c r="Y168" s="44"/>
      <c r="Z168" s="44"/>
      <c r="AA168" s="44"/>
      <c r="AB168" s="44"/>
      <c r="AC168" s="44"/>
      <c r="AD168" s="44"/>
      <c r="AE168" s="44"/>
      <c r="AF168" s="44"/>
      <c r="AG168" s="44"/>
      <c r="AH168" s="44"/>
      <c r="AI168" s="44"/>
      <c r="AJ168" s="115"/>
      <c r="AK168" s="115"/>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115"/>
      <c r="BU168" s="115"/>
      <c r="BV168" s="115"/>
      <c r="BW168" s="115"/>
      <c r="BX168" s="115"/>
      <c r="BY168" s="115"/>
      <c r="BZ168" s="47"/>
      <c r="CA168" s="47"/>
    </row>
    <row r="169" spans="1:79" ht="15" x14ac:dyDescent="0.25">
      <c r="A169" s="43">
        <v>165</v>
      </c>
      <c r="B169" s="44"/>
      <c r="C169" s="44"/>
      <c r="D169" s="44"/>
      <c r="E169" s="45"/>
      <c r="F169" s="46"/>
      <c r="G169" s="105"/>
      <c r="H169" s="46"/>
      <c r="I169" s="105"/>
      <c r="J169" s="105"/>
      <c r="K169" s="105"/>
      <c r="L169" s="45"/>
      <c r="M169" s="145"/>
      <c r="N169" s="146"/>
      <c r="O169" s="45"/>
      <c r="P169" s="44"/>
      <c r="Q169" s="44"/>
      <c r="R169" s="44"/>
      <c r="S169" s="44"/>
      <c r="T169" s="44"/>
      <c r="U169" s="115"/>
      <c r="V169" s="115"/>
      <c r="W169" s="44"/>
      <c r="X169" s="44"/>
      <c r="Y169" s="44"/>
      <c r="Z169" s="44"/>
      <c r="AA169" s="44"/>
      <c r="AB169" s="44"/>
      <c r="AC169" s="44"/>
      <c r="AD169" s="44"/>
      <c r="AE169" s="44"/>
      <c r="AF169" s="44"/>
      <c r="AG169" s="44"/>
      <c r="AH169" s="44"/>
      <c r="AI169" s="44"/>
      <c r="AJ169" s="115"/>
      <c r="AK169" s="115"/>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115"/>
      <c r="BU169" s="115"/>
      <c r="BV169" s="115"/>
      <c r="BW169" s="115"/>
      <c r="BX169" s="115"/>
      <c r="BY169" s="115"/>
      <c r="BZ169" s="47"/>
      <c r="CA169" s="47"/>
    </row>
    <row r="170" spans="1:79" ht="15" x14ac:dyDescent="0.25">
      <c r="A170" s="43">
        <v>166</v>
      </c>
      <c r="B170" s="44"/>
      <c r="C170" s="44"/>
      <c r="D170" s="44"/>
      <c r="E170" s="45"/>
      <c r="F170" s="46"/>
      <c r="G170" s="105"/>
      <c r="H170" s="46"/>
      <c r="I170" s="105"/>
      <c r="J170" s="105"/>
      <c r="K170" s="105"/>
      <c r="L170" s="45"/>
      <c r="M170" s="145"/>
      <c r="N170" s="146"/>
      <c r="O170" s="45"/>
      <c r="P170" s="44"/>
      <c r="Q170" s="44"/>
      <c r="R170" s="44"/>
      <c r="S170" s="44"/>
      <c r="T170" s="44"/>
      <c r="U170" s="115"/>
      <c r="V170" s="115"/>
      <c r="W170" s="44"/>
      <c r="X170" s="44"/>
      <c r="Y170" s="44"/>
      <c r="Z170" s="44"/>
      <c r="AA170" s="44"/>
      <c r="AB170" s="44"/>
      <c r="AC170" s="44"/>
      <c r="AD170" s="44"/>
      <c r="AE170" s="44"/>
      <c r="AF170" s="44"/>
      <c r="AG170" s="44"/>
      <c r="AH170" s="44"/>
      <c r="AI170" s="44"/>
      <c r="AJ170" s="115"/>
      <c r="AK170" s="115"/>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115"/>
      <c r="BU170" s="115"/>
      <c r="BV170" s="115"/>
      <c r="BW170" s="115"/>
      <c r="BX170" s="115"/>
      <c r="BY170" s="115"/>
      <c r="BZ170" s="47"/>
      <c r="CA170" s="47"/>
    </row>
    <row r="171" spans="1:79" ht="15" x14ac:dyDescent="0.25">
      <c r="A171" s="43">
        <v>167</v>
      </c>
      <c r="B171" s="44"/>
      <c r="C171" s="44"/>
      <c r="D171" s="44"/>
      <c r="E171" s="45"/>
      <c r="F171" s="46"/>
      <c r="G171" s="105"/>
      <c r="H171" s="46"/>
      <c r="I171" s="105"/>
      <c r="J171" s="105"/>
      <c r="K171" s="105"/>
      <c r="L171" s="45"/>
      <c r="M171" s="145"/>
      <c r="N171" s="146"/>
      <c r="O171" s="45"/>
      <c r="P171" s="44"/>
      <c r="Q171" s="44"/>
      <c r="R171" s="44"/>
      <c r="S171" s="44"/>
      <c r="T171" s="44"/>
      <c r="U171" s="115"/>
      <c r="V171" s="115"/>
      <c r="W171" s="44"/>
      <c r="X171" s="44"/>
      <c r="Y171" s="44"/>
      <c r="Z171" s="44"/>
      <c r="AA171" s="44"/>
      <c r="AB171" s="44"/>
      <c r="AC171" s="44"/>
      <c r="AD171" s="44"/>
      <c r="AE171" s="44"/>
      <c r="AF171" s="44"/>
      <c r="AG171" s="44"/>
      <c r="AH171" s="44"/>
      <c r="AI171" s="44"/>
      <c r="AJ171" s="115"/>
      <c r="AK171" s="115"/>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115"/>
      <c r="BU171" s="115"/>
      <c r="BV171" s="115"/>
      <c r="BW171" s="115"/>
      <c r="BX171" s="115"/>
      <c r="BY171" s="115"/>
      <c r="BZ171" s="47"/>
      <c r="CA171" s="47"/>
    </row>
    <row r="172" spans="1:79" ht="15" x14ac:dyDescent="0.25">
      <c r="A172" s="43">
        <v>168</v>
      </c>
      <c r="B172" s="44"/>
      <c r="C172" s="44"/>
      <c r="D172" s="44"/>
      <c r="E172" s="45"/>
      <c r="F172" s="46"/>
      <c r="G172" s="105"/>
      <c r="H172" s="46"/>
      <c r="I172" s="105"/>
      <c r="J172" s="105"/>
      <c r="K172" s="105"/>
      <c r="L172" s="45"/>
      <c r="M172" s="145"/>
      <c r="N172" s="146"/>
      <c r="O172" s="45"/>
      <c r="P172" s="44"/>
      <c r="Q172" s="44"/>
      <c r="R172" s="44"/>
      <c r="S172" s="44"/>
      <c r="T172" s="44"/>
      <c r="U172" s="115"/>
      <c r="V172" s="115"/>
      <c r="W172" s="44"/>
      <c r="X172" s="44"/>
      <c r="Y172" s="44"/>
      <c r="Z172" s="44"/>
      <c r="AA172" s="44"/>
      <c r="AB172" s="44"/>
      <c r="AC172" s="44"/>
      <c r="AD172" s="44"/>
      <c r="AE172" s="44"/>
      <c r="AF172" s="44"/>
      <c r="AG172" s="44"/>
      <c r="AH172" s="44"/>
      <c r="AI172" s="44"/>
      <c r="AJ172" s="115"/>
      <c r="AK172" s="115"/>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115"/>
      <c r="BU172" s="115"/>
      <c r="BV172" s="115"/>
      <c r="BW172" s="115"/>
      <c r="BX172" s="115"/>
      <c r="BY172" s="115"/>
      <c r="BZ172" s="47"/>
      <c r="CA172" s="47"/>
    </row>
    <row r="173" spans="1:79" ht="15" x14ac:dyDescent="0.25">
      <c r="A173" s="43">
        <v>169</v>
      </c>
      <c r="B173" s="44"/>
      <c r="C173" s="44"/>
      <c r="D173" s="44"/>
      <c r="E173" s="45"/>
      <c r="F173" s="46"/>
      <c r="G173" s="105"/>
      <c r="H173" s="46"/>
      <c r="I173" s="105"/>
      <c r="J173" s="105"/>
      <c r="K173" s="105"/>
      <c r="L173" s="45"/>
      <c r="M173" s="145"/>
      <c r="N173" s="146"/>
      <c r="O173" s="45"/>
      <c r="P173" s="44"/>
      <c r="Q173" s="44"/>
      <c r="R173" s="44"/>
      <c r="S173" s="44"/>
      <c r="T173" s="44"/>
      <c r="U173" s="115"/>
      <c r="V173" s="115"/>
      <c r="W173" s="44"/>
      <c r="X173" s="44"/>
      <c r="Y173" s="44"/>
      <c r="Z173" s="44"/>
      <c r="AA173" s="44"/>
      <c r="AB173" s="44"/>
      <c r="AC173" s="44"/>
      <c r="AD173" s="44"/>
      <c r="AE173" s="44"/>
      <c r="AF173" s="44"/>
      <c r="AG173" s="44"/>
      <c r="AH173" s="44"/>
      <c r="AI173" s="44"/>
      <c r="AJ173" s="115"/>
      <c r="AK173" s="115"/>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115"/>
      <c r="BU173" s="115"/>
      <c r="BV173" s="115"/>
      <c r="BW173" s="115"/>
      <c r="BX173" s="115"/>
      <c r="BY173" s="115"/>
      <c r="BZ173" s="47"/>
      <c r="CA173" s="47"/>
    </row>
    <row r="174" spans="1:79" ht="15" x14ac:dyDescent="0.25">
      <c r="A174" s="43">
        <v>170</v>
      </c>
      <c r="B174" s="44"/>
      <c r="C174" s="44"/>
      <c r="D174" s="44"/>
      <c r="E174" s="45"/>
      <c r="F174" s="46"/>
      <c r="G174" s="105"/>
      <c r="H174" s="46"/>
      <c r="I174" s="105"/>
      <c r="J174" s="105"/>
      <c r="K174" s="105"/>
      <c r="L174" s="45"/>
      <c r="M174" s="145"/>
      <c r="N174" s="146"/>
      <c r="O174" s="45"/>
      <c r="P174" s="44"/>
      <c r="Q174" s="44"/>
      <c r="R174" s="44"/>
      <c r="S174" s="44"/>
      <c r="T174" s="44"/>
      <c r="U174" s="115"/>
      <c r="V174" s="115"/>
      <c r="W174" s="44"/>
      <c r="X174" s="44"/>
      <c r="Y174" s="44"/>
      <c r="Z174" s="44"/>
      <c r="AA174" s="44"/>
      <c r="AB174" s="44"/>
      <c r="AC174" s="44"/>
      <c r="AD174" s="44"/>
      <c r="AE174" s="44"/>
      <c r="AF174" s="44"/>
      <c r="AG174" s="44"/>
      <c r="AH174" s="44"/>
      <c r="AI174" s="44"/>
      <c r="AJ174" s="115"/>
      <c r="AK174" s="115"/>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115"/>
      <c r="BU174" s="115"/>
      <c r="BV174" s="115"/>
      <c r="BW174" s="115"/>
      <c r="BX174" s="115"/>
      <c r="BY174" s="115"/>
      <c r="BZ174" s="47"/>
      <c r="CA174" s="47"/>
    </row>
    <row r="175" spans="1:79" ht="15" x14ac:dyDescent="0.25">
      <c r="A175" s="43">
        <v>171</v>
      </c>
      <c r="B175" s="44"/>
      <c r="C175" s="44"/>
      <c r="D175" s="44"/>
      <c r="E175" s="45"/>
      <c r="F175" s="46"/>
      <c r="G175" s="105"/>
      <c r="H175" s="46"/>
      <c r="I175" s="105"/>
      <c r="J175" s="105"/>
      <c r="K175" s="105"/>
      <c r="L175" s="45"/>
      <c r="M175" s="145"/>
      <c r="N175" s="146"/>
      <c r="O175" s="45"/>
      <c r="P175" s="44"/>
      <c r="Q175" s="44"/>
      <c r="R175" s="44"/>
      <c r="S175" s="44"/>
      <c r="T175" s="44"/>
      <c r="U175" s="115"/>
      <c r="V175" s="115"/>
      <c r="W175" s="44"/>
      <c r="X175" s="44"/>
      <c r="Y175" s="44"/>
      <c r="Z175" s="44"/>
      <c r="AA175" s="44"/>
      <c r="AB175" s="44"/>
      <c r="AC175" s="44"/>
      <c r="AD175" s="44"/>
      <c r="AE175" s="44"/>
      <c r="AF175" s="44"/>
      <c r="AG175" s="44"/>
      <c r="AH175" s="44"/>
      <c r="AI175" s="44"/>
      <c r="AJ175" s="115"/>
      <c r="AK175" s="115"/>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115"/>
      <c r="BU175" s="115"/>
      <c r="BV175" s="115"/>
      <c r="BW175" s="115"/>
      <c r="BX175" s="115"/>
      <c r="BY175" s="115"/>
      <c r="BZ175" s="47"/>
      <c r="CA175" s="47"/>
    </row>
    <row r="176" spans="1:79" ht="15" x14ac:dyDescent="0.25">
      <c r="A176" s="43">
        <v>172</v>
      </c>
      <c r="B176" s="44"/>
      <c r="C176" s="44"/>
      <c r="D176" s="44"/>
      <c r="E176" s="45"/>
      <c r="F176" s="46"/>
      <c r="G176" s="105"/>
      <c r="H176" s="46"/>
      <c r="I176" s="105"/>
      <c r="J176" s="105"/>
      <c r="K176" s="105"/>
      <c r="L176" s="45"/>
      <c r="M176" s="145"/>
      <c r="N176" s="146"/>
      <c r="O176" s="45"/>
      <c r="P176" s="44"/>
      <c r="Q176" s="44"/>
      <c r="R176" s="44"/>
      <c r="S176" s="44"/>
      <c r="T176" s="44"/>
      <c r="U176" s="115"/>
      <c r="V176" s="115"/>
      <c r="W176" s="44"/>
      <c r="X176" s="44"/>
      <c r="Y176" s="44"/>
      <c r="Z176" s="44"/>
      <c r="AA176" s="44"/>
      <c r="AB176" s="44"/>
      <c r="AC176" s="44"/>
      <c r="AD176" s="44"/>
      <c r="AE176" s="44"/>
      <c r="AF176" s="44"/>
      <c r="AG176" s="44"/>
      <c r="AH176" s="44"/>
      <c r="AI176" s="44"/>
      <c r="AJ176" s="115"/>
      <c r="AK176" s="115"/>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115"/>
      <c r="BU176" s="115"/>
      <c r="BV176" s="115"/>
      <c r="BW176" s="115"/>
      <c r="BX176" s="115"/>
      <c r="BY176" s="115"/>
      <c r="BZ176" s="47"/>
      <c r="CA176" s="47"/>
    </row>
    <row r="177" spans="1:79" ht="15" x14ac:dyDescent="0.25">
      <c r="A177" s="43">
        <v>173</v>
      </c>
      <c r="B177" s="44"/>
      <c r="C177" s="44"/>
      <c r="D177" s="44"/>
      <c r="E177" s="45"/>
      <c r="F177" s="46"/>
      <c r="G177" s="105"/>
      <c r="H177" s="46"/>
      <c r="I177" s="105"/>
      <c r="J177" s="105"/>
      <c r="K177" s="105"/>
      <c r="L177" s="45"/>
      <c r="M177" s="145"/>
      <c r="N177" s="146"/>
      <c r="O177" s="45"/>
      <c r="P177" s="44"/>
      <c r="Q177" s="44"/>
      <c r="R177" s="44"/>
      <c r="S177" s="44"/>
      <c r="T177" s="44"/>
      <c r="U177" s="115"/>
      <c r="V177" s="115"/>
      <c r="W177" s="44"/>
      <c r="X177" s="44"/>
      <c r="Y177" s="44"/>
      <c r="Z177" s="44"/>
      <c r="AA177" s="44"/>
      <c r="AB177" s="44"/>
      <c r="AC177" s="44"/>
      <c r="AD177" s="44"/>
      <c r="AE177" s="44"/>
      <c r="AF177" s="44"/>
      <c r="AG177" s="44"/>
      <c r="AH177" s="44"/>
      <c r="AI177" s="44"/>
      <c r="AJ177" s="115"/>
      <c r="AK177" s="115"/>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115"/>
      <c r="BU177" s="115"/>
      <c r="BV177" s="115"/>
      <c r="BW177" s="115"/>
      <c r="BX177" s="115"/>
      <c r="BY177" s="115"/>
      <c r="BZ177" s="47"/>
      <c r="CA177" s="47"/>
    </row>
    <row r="178" spans="1:79" ht="15" x14ac:dyDescent="0.25">
      <c r="A178" s="43">
        <v>174</v>
      </c>
      <c r="B178" s="44"/>
      <c r="C178" s="44"/>
      <c r="D178" s="44"/>
      <c r="E178" s="45"/>
      <c r="F178" s="46"/>
      <c r="G178" s="105"/>
      <c r="H178" s="46"/>
      <c r="I178" s="105"/>
      <c r="J178" s="105"/>
      <c r="K178" s="105"/>
      <c r="L178" s="45"/>
      <c r="M178" s="145"/>
      <c r="N178" s="146"/>
      <c r="O178" s="45"/>
      <c r="P178" s="44"/>
      <c r="Q178" s="44"/>
      <c r="R178" s="44"/>
      <c r="S178" s="44"/>
      <c r="T178" s="44"/>
      <c r="U178" s="115"/>
      <c r="V178" s="115"/>
      <c r="W178" s="44"/>
      <c r="X178" s="44"/>
      <c r="Y178" s="44"/>
      <c r="Z178" s="44"/>
      <c r="AA178" s="44"/>
      <c r="AB178" s="44"/>
      <c r="AC178" s="44"/>
      <c r="AD178" s="44"/>
      <c r="AE178" s="44"/>
      <c r="AF178" s="44"/>
      <c r="AG178" s="44"/>
      <c r="AH178" s="44"/>
      <c r="AI178" s="44"/>
      <c r="AJ178" s="115"/>
      <c r="AK178" s="115"/>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115"/>
      <c r="BU178" s="115"/>
      <c r="BV178" s="115"/>
      <c r="BW178" s="115"/>
      <c r="BX178" s="115"/>
      <c r="BY178" s="115"/>
      <c r="BZ178" s="47"/>
      <c r="CA178" s="47"/>
    </row>
    <row r="179" spans="1:79" ht="15" x14ac:dyDescent="0.25">
      <c r="A179" s="43">
        <v>175</v>
      </c>
      <c r="B179" s="44"/>
      <c r="C179" s="44"/>
      <c r="D179" s="44"/>
      <c r="E179" s="45"/>
      <c r="F179" s="46"/>
      <c r="G179" s="105"/>
      <c r="H179" s="46"/>
      <c r="I179" s="105"/>
      <c r="J179" s="105"/>
      <c r="K179" s="105"/>
      <c r="L179" s="45"/>
      <c r="M179" s="145"/>
      <c r="N179" s="146"/>
      <c r="O179" s="45"/>
      <c r="P179" s="44"/>
      <c r="Q179" s="44"/>
      <c r="R179" s="44"/>
      <c r="S179" s="44"/>
      <c r="T179" s="44"/>
      <c r="U179" s="115"/>
      <c r="V179" s="115"/>
      <c r="W179" s="44"/>
      <c r="X179" s="44"/>
      <c r="Y179" s="44"/>
      <c r="Z179" s="44"/>
      <c r="AA179" s="44"/>
      <c r="AB179" s="44"/>
      <c r="AC179" s="44"/>
      <c r="AD179" s="44"/>
      <c r="AE179" s="44"/>
      <c r="AF179" s="44"/>
      <c r="AG179" s="44"/>
      <c r="AH179" s="44"/>
      <c r="AI179" s="44"/>
      <c r="AJ179" s="115"/>
      <c r="AK179" s="115"/>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115"/>
      <c r="BU179" s="115"/>
      <c r="BV179" s="115"/>
      <c r="BW179" s="115"/>
      <c r="BX179" s="115"/>
      <c r="BY179" s="115"/>
      <c r="BZ179" s="47"/>
      <c r="CA179" s="47"/>
    </row>
    <row r="180" spans="1:79" ht="15" x14ac:dyDescent="0.25">
      <c r="A180" s="43">
        <v>176</v>
      </c>
      <c r="B180" s="44"/>
      <c r="C180" s="44"/>
      <c r="D180" s="44"/>
      <c r="E180" s="45"/>
      <c r="F180" s="46"/>
      <c r="G180" s="105"/>
      <c r="H180" s="46"/>
      <c r="I180" s="105"/>
      <c r="J180" s="105"/>
      <c r="K180" s="105"/>
      <c r="L180" s="45"/>
      <c r="M180" s="145"/>
      <c r="N180" s="146"/>
      <c r="O180" s="45"/>
      <c r="P180" s="44"/>
      <c r="Q180" s="44"/>
      <c r="R180" s="44"/>
      <c r="S180" s="44"/>
      <c r="T180" s="44"/>
      <c r="U180" s="115"/>
      <c r="V180" s="115"/>
      <c r="W180" s="44"/>
      <c r="X180" s="44"/>
      <c r="Y180" s="44"/>
      <c r="Z180" s="44"/>
      <c r="AA180" s="44"/>
      <c r="AB180" s="44"/>
      <c r="AC180" s="44"/>
      <c r="AD180" s="44"/>
      <c r="AE180" s="44"/>
      <c r="AF180" s="44"/>
      <c r="AG180" s="44"/>
      <c r="AH180" s="44"/>
      <c r="AI180" s="44"/>
      <c r="AJ180" s="115"/>
      <c r="AK180" s="115"/>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115"/>
      <c r="BU180" s="115"/>
      <c r="BV180" s="115"/>
      <c r="BW180" s="115"/>
      <c r="BX180" s="115"/>
      <c r="BY180" s="115"/>
      <c r="BZ180" s="47"/>
      <c r="CA180" s="47"/>
    </row>
    <row r="181" spans="1:79" ht="15" x14ac:dyDescent="0.25">
      <c r="A181" s="43">
        <v>177</v>
      </c>
      <c r="B181" s="44"/>
      <c r="C181" s="44"/>
      <c r="D181" s="44"/>
      <c r="E181" s="45"/>
      <c r="F181" s="46"/>
      <c r="G181" s="105"/>
      <c r="H181" s="46"/>
      <c r="I181" s="105"/>
      <c r="J181" s="105"/>
      <c r="K181" s="105"/>
      <c r="L181" s="45"/>
      <c r="M181" s="145"/>
      <c r="N181" s="146"/>
      <c r="O181" s="45"/>
      <c r="P181" s="44"/>
      <c r="Q181" s="44"/>
      <c r="R181" s="44"/>
      <c r="S181" s="44"/>
      <c r="T181" s="44"/>
      <c r="U181" s="115"/>
      <c r="V181" s="115"/>
      <c r="W181" s="44"/>
      <c r="X181" s="44"/>
      <c r="Y181" s="44"/>
      <c r="Z181" s="44"/>
      <c r="AA181" s="44"/>
      <c r="AB181" s="44"/>
      <c r="AC181" s="44"/>
      <c r="AD181" s="44"/>
      <c r="AE181" s="44"/>
      <c r="AF181" s="44"/>
      <c r="AG181" s="44"/>
      <c r="AH181" s="44"/>
      <c r="AI181" s="44"/>
      <c r="AJ181" s="115"/>
      <c r="AK181" s="115"/>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115"/>
      <c r="BU181" s="115"/>
      <c r="BV181" s="115"/>
      <c r="BW181" s="115"/>
      <c r="BX181" s="115"/>
      <c r="BY181" s="115"/>
      <c r="BZ181" s="47"/>
      <c r="CA181" s="47"/>
    </row>
    <row r="182" spans="1:79" ht="15" x14ac:dyDescent="0.25">
      <c r="A182" s="43">
        <v>178</v>
      </c>
      <c r="B182" s="44"/>
      <c r="C182" s="44"/>
      <c r="D182" s="44"/>
      <c r="E182" s="45"/>
      <c r="F182" s="46"/>
      <c r="G182" s="105"/>
      <c r="H182" s="46"/>
      <c r="I182" s="105"/>
      <c r="J182" s="105"/>
      <c r="K182" s="105"/>
      <c r="L182" s="45"/>
      <c r="M182" s="145"/>
      <c r="N182" s="146"/>
      <c r="O182" s="45"/>
      <c r="P182" s="44"/>
      <c r="Q182" s="44"/>
      <c r="R182" s="44"/>
      <c r="S182" s="44"/>
      <c r="T182" s="44"/>
      <c r="U182" s="115"/>
      <c r="V182" s="115"/>
      <c r="W182" s="44"/>
      <c r="X182" s="44"/>
      <c r="Y182" s="44"/>
      <c r="Z182" s="44"/>
      <c r="AA182" s="44"/>
      <c r="AB182" s="44"/>
      <c r="AC182" s="44"/>
      <c r="AD182" s="44"/>
      <c r="AE182" s="44"/>
      <c r="AF182" s="44"/>
      <c r="AG182" s="44"/>
      <c r="AH182" s="44"/>
      <c r="AI182" s="44"/>
      <c r="AJ182" s="115"/>
      <c r="AK182" s="115"/>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115"/>
      <c r="BU182" s="115"/>
      <c r="BV182" s="115"/>
      <c r="BW182" s="115"/>
      <c r="BX182" s="115"/>
      <c r="BY182" s="115"/>
      <c r="BZ182" s="47"/>
      <c r="CA182" s="47"/>
    </row>
    <row r="183" spans="1:79" ht="15" x14ac:dyDescent="0.25">
      <c r="A183" s="43">
        <v>179</v>
      </c>
      <c r="B183" s="44"/>
      <c r="C183" s="44"/>
      <c r="D183" s="44"/>
      <c r="E183" s="45"/>
      <c r="F183" s="46"/>
      <c r="G183" s="105"/>
      <c r="H183" s="46"/>
      <c r="I183" s="105"/>
      <c r="J183" s="105"/>
      <c r="K183" s="105"/>
      <c r="L183" s="45"/>
      <c r="M183" s="145"/>
      <c r="N183" s="146"/>
      <c r="O183" s="45"/>
      <c r="P183" s="44"/>
      <c r="Q183" s="44"/>
      <c r="R183" s="44"/>
      <c r="S183" s="44"/>
      <c r="T183" s="44"/>
      <c r="U183" s="115"/>
      <c r="V183" s="115"/>
      <c r="W183" s="44"/>
      <c r="X183" s="44"/>
      <c r="Y183" s="44"/>
      <c r="Z183" s="44"/>
      <c r="AA183" s="44"/>
      <c r="AB183" s="44"/>
      <c r="AC183" s="44"/>
      <c r="AD183" s="44"/>
      <c r="AE183" s="44"/>
      <c r="AF183" s="44"/>
      <c r="AG183" s="44"/>
      <c r="AH183" s="44"/>
      <c r="AI183" s="44"/>
      <c r="AJ183" s="115"/>
      <c r="AK183" s="115"/>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115"/>
      <c r="BU183" s="115"/>
      <c r="BV183" s="115"/>
      <c r="BW183" s="115"/>
      <c r="BX183" s="115"/>
      <c r="BY183" s="115"/>
      <c r="BZ183" s="47"/>
      <c r="CA183" s="47"/>
    </row>
    <row r="184" spans="1:79" ht="15" x14ac:dyDescent="0.25">
      <c r="A184" s="43">
        <v>180</v>
      </c>
      <c r="B184" s="44"/>
      <c r="C184" s="44"/>
      <c r="D184" s="44"/>
      <c r="E184" s="45"/>
      <c r="F184" s="46"/>
      <c r="G184" s="105"/>
      <c r="H184" s="46"/>
      <c r="I184" s="105"/>
      <c r="J184" s="105"/>
      <c r="K184" s="105"/>
      <c r="L184" s="45"/>
      <c r="M184" s="145"/>
      <c r="N184" s="146"/>
      <c r="O184" s="45"/>
      <c r="P184" s="44"/>
      <c r="Q184" s="44"/>
      <c r="R184" s="44"/>
      <c r="S184" s="44"/>
      <c r="T184" s="44"/>
      <c r="U184" s="115"/>
      <c r="V184" s="115"/>
      <c r="W184" s="44"/>
      <c r="X184" s="44"/>
      <c r="Y184" s="44"/>
      <c r="Z184" s="44"/>
      <c r="AA184" s="44"/>
      <c r="AB184" s="44"/>
      <c r="AC184" s="44"/>
      <c r="AD184" s="44"/>
      <c r="AE184" s="44"/>
      <c r="AF184" s="44"/>
      <c r="AG184" s="44"/>
      <c r="AH184" s="44"/>
      <c r="AI184" s="44"/>
      <c r="AJ184" s="115"/>
      <c r="AK184" s="115"/>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115"/>
      <c r="BU184" s="115"/>
      <c r="BV184" s="115"/>
      <c r="BW184" s="115"/>
      <c r="BX184" s="115"/>
      <c r="BY184" s="115"/>
      <c r="BZ184" s="47"/>
      <c r="CA184" s="47"/>
    </row>
    <row r="185" spans="1:79" ht="15" x14ac:dyDescent="0.25">
      <c r="A185" s="43">
        <v>181</v>
      </c>
      <c r="B185" s="44"/>
      <c r="C185" s="44"/>
      <c r="D185" s="44"/>
      <c r="E185" s="45"/>
      <c r="F185" s="46"/>
      <c r="G185" s="105"/>
      <c r="H185" s="46"/>
      <c r="I185" s="105"/>
      <c r="J185" s="105"/>
      <c r="K185" s="105"/>
      <c r="L185" s="45"/>
      <c r="M185" s="145"/>
      <c r="N185" s="146"/>
      <c r="O185" s="45"/>
      <c r="P185" s="44"/>
      <c r="Q185" s="44"/>
      <c r="R185" s="44"/>
      <c r="S185" s="44"/>
      <c r="T185" s="44"/>
      <c r="U185" s="115"/>
      <c r="V185" s="115"/>
      <c r="W185" s="44"/>
      <c r="X185" s="44"/>
      <c r="Y185" s="44"/>
      <c r="Z185" s="44"/>
      <c r="AA185" s="44"/>
      <c r="AB185" s="44"/>
      <c r="AC185" s="44"/>
      <c r="AD185" s="44"/>
      <c r="AE185" s="44"/>
      <c r="AF185" s="44"/>
      <c r="AG185" s="44"/>
      <c r="AH185" s="44"/>
      <c r="AI185" s="44"/>
      <c r="AJ185" s="115"/>
      <c r="AK185" s="115"/>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115"/>
      <c r="BU185" s="115"/>
      <c r="BV185" s="115"/>
      <c r="BW185" s="115"/>
      <c r="BX185" s="115"/>
      <c r="BY185" s="115"/>
      <c r="BZ185" s="47"/>
      <c r="CA185" s="47"/>
    </row>
    <row r="186" spans="1:79" ht="15" x14ac:dyDescent="0.25">
      <c r="A186" s="43">
        <v>182</v>
      </c>
      <c r="B186" s="44"/>
      <c r="C186" s="44"/>
      <c r="D186" s="44"/>
      <c r="E186" s="45"/>
      <c r="F186" s="46"/>
      <c r="G186" s="105"/>
      <c r="H186" s="46"/>
      <c r="I186" s="105"/>
      <c r="J186" s="105"/>
      <c r="K186" s="105"/>
      <c r="L186" s="45"/>
      <c r="M186" s="145"/>
      <c r="N186" s="146"/>
      <c r="O186" s="45"/>
      <c r="P186" s="44"/>
      <c r="Q186" s="44"/>
      <c r="R186" s="44"/>
      <c r="S186" s="44"/>
      <c r="T186" s="44"/>
      <c r="U186" s="115"/>
      <c r="V186" s="115"/>
      <c r="W186" s="44"/>
      <c r="X186" s="44"/>
      <c r="Y186" s="44"/>
      <c r="Z186" s="44"/>
      <c r="AA186" s="44"/>
      <c r="AB186" s="44"/>
      <c r="AC186" s="44"/>
      <c r="AD186" s="44"/>
      <c r="AE186" s="44"/>
      <c r="AF186" s="44"/>
      <c r="AG186" s="44"/>
      <c r="AH186" s="44"/>
      <c r="AI186" s="44"/>
      <c r="AJ186" s="115"/>
      <c r="AK186" s="115"/>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115"/>
      <c r="BU186" s="115"/>
      <c r="BV186" s="115"/>
      <c r="BW186" s="115"/>
      <c r="BX186" s="115"/>
      <c r="BY186" s="115"/>
      <c r="BZ186" s="47"/>
      <c r="CA186" s="47"/>
    </row>
    <row r="187" spans="1:79" ht="15" x14ac:dyDescent="0.25">
      <c r="A187" s="43">
        <v>183</v>
      </c>
      <c r="B187" s="44"/>
      <c r="C187" s="44"/>
      <c r="D187" s="44"/>
      <c r="E187" s="45"/>
      <c r="F187" s="46"/>
      <c r="G187" s="105"/>
      <c r="H187" s="46"/>
      <c r="I187" s="105"/>
      <c r="J187" s="105"/>
      <c r="K187" s="105"/>
      <c r="L187" s="45"/>
      <c r="M187" s="145"/>
      <c r="N187" s="146"/>
      <c r="O187" s="45"/>
      <c r="P187" s="44"/>
      <c r="Q187" s="44"/>
      <c r="R187" s="44"/>
      <c r="S187" s="44"/>
      <c r="T187" s="44"/>
      <c r="U187" s="115"/>
      <c r="V187" s="115"/>
      <c r="W187" s="44"/>
      <c r="X187" s="44"/>
      <c r="Y187" s="44"/>
      <c r="Z187" s="44"/>
      <c r="AA187" s="44"/>
      <c r="AB187" s="44"/>
      <c r="AC187" s="44"/>
      <c r="AD187" s="44"/>
      <c r="AE187" s="44"/>
      <c r="AF187" s="44"/>
      <c r="AG187" s="44"/>
      <c r="AH187" s="44"/>
      <c r="AI187" s="44"/>
      <c r="AJ187" s="115"/>
      <c r="AK187" s="115"/>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115"/>
      <c r="BU187" s="115"/>
      <c r="BV187" s="115"/>
      <c r="BW187" s="115"/>
      <c r="BX187" s="115"/>
      <c r="BY187" s="115"/>
      <c r="BZ187" s="47"/>
      <c r="CA187" s="47"/>
    </row>
    <row r="188" spans="1:79" ht="15" x14ac:dyDescent="0.25">
      <c r="A188" s="43">
        <v>184</v>
      </c>
      <c r="B188" s="44"/>
      <c r="C188" s="44"/>
      <c r="D188" s="44"/>
      <c r="E188" s="45"/>
      <c r="F188" s="46"/>
      <c r="G188" s="105"/>
      <c r="H188" s="46"/>
      <c r="I188" s="105"/>
      <c r="J188" s="105"/>
      <c r="K188" s="105"/>
      <c r="L188" s="45"/>
      <c r="M188" s="145"/>
      <c r="N188" s="146"/>
      <c r="O188" s="45"/>
      <c r="P188" s="44"/>
      <c r="Q188" s="44"/>
      <c r="R188" s="44"/>
      <c r="S188" s="44"/>
      <c r="T188" s="44"/>
      <c r="U188" s="115"/>
      <c r="V188" s="115"/>
      <c r="W188" s="44"/>
      <c r="X188" s="44"/>
      <c r="Y188" s="44"/>
      <c r="Z188" s="44"/>
      <c r="AA188" s="44"/>
      <c r="AB188" s="44"/>
      <c r="AC188" s="44"/>
      <c r="AD188" s="44"/>
      <c r="AE188" s="44"/>
      <c r="AF188" s="44"/>
      <c r="AG188" s="44"/>
      <c r="AH188" s="44"/>
      <c r="AI188" s="44"/>
      <c r="AJ188" s="115"/>
      <c r="AK188" s="115"/>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115"/>
      <c r="BU188" s="115"/>
      <c r="BV188" s="115"/>
      <c r="BW188" s="115"/>
      <c r="BX188" s="115"/>
      <c r="BY188" s="115"/>
      <c r="BZ188" s="47"/>
      <c r="CA188" s="47"/>
    </row>
    <row r="189" spans="1:79" ht="15" x14ac:dyDescent="0.25">
      <c r="A189" s="43">
        <v>185</v>
      </c>
      <c r="B189" s="44"/>
      <c r="C189" s="44"/>
      <c r="D189" s="44"/>
      <c r="E189" s="45"/>
      <c r="F189" s="46"/>
      <c r="G189" s="105"/>
      <c r="H189" s="46"/>
      <c r="I189" s="105"/>
      <c r="J189" s="105"/>
      <c r="K189" s="105"/>
      <c r="L189" s="45"/>
      <c r="M189" s="145"/>
      <c r="N189" s="146"/>
      <c r="O189" s="45"/>
      <c r="P189" s="44"/>
      <c r="Q189" s="44"/>
      <c r="R189" s="44"/>
      <c r="S189" s="44"/>
      <c r="T189" s="44"/>
      <c r="U189" s="115"/>
      <c r="V189" s="115"/>
      <c r="W189" s="44"/>
      <c r="X189" s="44"/>
      <c r="Y189" s="44"/>
      <c r="Z189" s="44"/>
      <c r="AA189" s="44"/>
      <c r="AB189" s="44"/>
      <c r="AC189" s="44"/>
      <c r="AD189" s="44"/>
      <c r="AE189" s="44"/>
      <c r="AF189" s="44"/>
      <c r="AG189" s="44"/>
      <c r="AH189" s="44"/>
      <c r="AI189" s="44"/>
      <c r="AJ189" s="115"/>
      <c r="AK189" s="115"/>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115"/>
      <c r="BU189" s="115"/>
      <c r="BV189" s="115"/>
      <c r="BW189" s="115"/>
      <c r="BX189" s="115"/>
      <c r="BY189" s="115"/>
      <c r="BZ189" s="47"/>
      <c r="CA189" s="47"/>
    </row>
    <row r="190" spans="1:79" ht="15" x14ac:dyDescent="0.25">
      <c r="A190" s="43">
        <v>186</v>
      </c>
      <c r="B190" s="44"/>
      <c r="C190" s="44"/>
      <c r="D190" s="44"/>
      <c r="E190" s="45"/>
      <c r="F190" s="46"/>
      <c r="G190" s="105"/>
      <c r="H190" s="46"/>
      <c r="I190" s="105"/>
      <c r="J190" s="105"/>
      <c r="K190" s="105"/>
      <c r="L190" s="45"/>
      <c r="M190" s="145"/>
      <c r="N190" s="146"/>
      <c r="O190" s="45"/>
      <c r="P190" s="44"/>
      <c r="Q190" s="44"/>
      <c r="R190" s="44"/>
      <c r="S190" s="44"/>
      <c r="T190" s="44"/>
      <c r="U190" s="115"/>
      <c r="V190" s="115"/>
      <c r="W190" s="44"/>
      <c r="X190" s="44"/>
      <c r="Y190" s="44"/>
      <c r="Z190" s="44"/>
      <c r="AA190" s="44"/>
      <c r="AB190" s="44"/>
      <c r="AC190" s="44"/>
      <c r="AD190" s="44"/>
      <c r="AE190" s="44"/>
      <c r="AF190" s="44"/>
      <c r="AG190" s="44"/>
      <c r="AH190" s="44"/>
      <c r="AI190" s="44"/>
      <c r="AJ190" s="115"/>
      <c r="AK190" s="115"/>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115"/>
      <c r="BU190" s="115"/>
      <c r="BV190" s="115"/>
      <c r="BW190" s="115"/>
      <c r="BX190" s="115"/>
      <c r="BY190" s="115"/>
      <c r="BZ190" s="47"/>
      <c r="CA190" s="47"/>
    </row>
    <row r="191" spans="1:79" ht="15" x14ac:dyDescent="0.25">
      <c r="A191" s="43">
        <v>187</v>
      </c>
      <c r="B191" s="44"/>
      <c r="C191" s="44"/>
      <c r="D191" s="44"/>
      <c r="E191" s="45"/>
      <c r="F191" s="46"/>
      <c r="G191" s="105"/>
      <c r="H191" s="46"/>
      <c r="I191" s="105"/>
      <c r="J191" s="105"/>
      <c r="K191" s="105"/>
      <c r="L191" s="45"/>
      <c r="M191" s="145"/>
      <c r="N191" s="146"/>
      <c r="O191" s="45"/>
      <c r="P191" s="44"/>
      <c r="Q191" s="44"/>
      <c r="R191" s="44"/>
      <c r="S191" s="44"/>
      <c r="T191" s="44"/>
      <c r="U191" s="115"/>
      <c r="V191" s="115"/>
      <c r="W191" s="44"/>
      <c r="X191" s="44"/>
      <c r="Y191" s="44"/>
      <c r="Z191" s="44"/>
      <c r="AA191" s="44"/>
      <c r="AB191" s="44"/>
      <c r="AC191" s="44"/>
      <c r="AD191" s="44"/>
      <c r="AE191" s="44"/>
      <c r="AF191" s="44"/>
      <c r="AG191" s="44"/>
      <c r="AH191" s="44"/>
      <c r="AI191" s="44"/>
      <c r="AJ191" s="115"/>
      <c r="AK191" s="115"/>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115"/>
      <c r="BU191" s="115"/>
      <c r="BV191" s="115"/>
      <c r="BW191" s="115"/>
      <c r="BX191" s="115"/>
      <c r="BY191" s="115"/>
      <c r="BZ191" s="47"/>
      <c r="CA191" s="47"/>
    </row>
    <row r="192" spans="1:79" ht="15" x14ac:dyDescent="0.25">
      <c r="A192" s="43">
        <v>188</v>
      </c>
      <c r="B192" s="44"/>
      <c r="C192" s="44"/>
      <c r="D192" s="44"/>
      <c r="E192" s="45"/>
      <c r="F192" s="46"/>
      <c r="G192" s="105"/>
      <c r="H192" s="46"/>
      <c r="I192" s="105"/>
      <c r="J192" s="105"/>
      <c r="K192" s="105"/>
      <c r="L192" s="45"/>
      <c r="M192" s="145"/>
      <c r="N192" s="146"/>
      <c r="O192" s="45"/>
      <c r="P192" s="44"/>
      <c r="Q192" s="44"/>
      <c r="R192" s="44"/>
      <c r="S192" s="44"/>
      <c r="T192" s="44"/>
      <c r="U192" s="115"/>
      <c r="V192" s="115"/>
      <c r="W192" s="44"/>
      <c r="X192" s="44"/>
      <c r="Y192" s="44"/>
      <c r="Z192" s="44"/>
      <c r="AA192" s="44"/>
      <c r="AB192" s="44"/>
      <c r="AC192" s="44"/>
      <c r="AD192" s="44"/>
      <c r="AE192" s="44"/>
      <c r="AF192" s="44"/>
      <c r="AG192" s="44"/>
      <c r="AH192" s="44"/>
      <c r="AI192" s="44"/>
      <c r="AJ192" s="115"/>
      <c r="AK192" s="115"/>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115"/>
      <c r="BU192" s="115"/>
      <c r="BV192" s="115"/>
      <c r="BW192" s="115"/>
      <c r="BX192" s="115"/>
      <c r="BY192" s="115"/>
      <c r="BZ192" s="47"/>
      <c r="CA192" s="47"/>
    </row>
    <row r="193" spans="1:79" ht="15" x14ac:dyDescent="0.25">
      <c r="A193" s="43">
        <v>189</v>
      </c>
      <c r="B193" s="44"/>
      <c r="C193" s="44"/>
      <c r="D193" s="44"/>
      <c r="E193" s="45"/>
      <c r="F193" s="46"/>
      <c r="G193" s="105"/>
      <c r="H193" s="46"/>
      <c r="I193" s="105"/>
      <c r="J193" s="105"/>
      <c r="K193" s="105"/>
      <c r="L193" s="45"/>
      <c r="M193" s="145"/>
      <c r="N193" s="146"/>
      <c r="O193" s="45"/>
      <c r="P193" s="44"/>
      <c r="Q193" s="44"/>
      <c r="R193" s="44"/>
      <c r="S193" s="44"/>
      <c r="T193" s="44"/>
      <c r="U193" s="115"/>
      <c r="V193" s="115"/>
      <c r="W193" s="44"/>
      <c r="X193" s="44"/>
      <c r="Y193" s="44"/>
      <c r="Z193" s="44"/>
      <c r="AA193" s="44"/>
      <c r="AB193" s="44"/>
      <c r="AC193" s="44"/>
      <c r="AD193" s="44"/>
      <c r="AE193" s="44"/>
      <c r="AF193" s="44"/>
      <c r="AG193" s="44"/>
      <c r="AH193" s="44"/>
      <c r="AI193" s="44"/>
      <c r="AJ193" s="115"/>
      <c r="AK193" s="115"/>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115"/>
      <c r="BU193" s="115"/>
      <c r="BV193" s="115"/>
      <c r="BW193" s="115"/>
      <c r="BX193" s="115"/>
      <c r="BY193" s="115"/>
      <c r="BZ193" s="47"/>
      <c r="CA193" s="47"/>
    </row>
    <row r="194" spans="1:79" ht="15" x14ac:dyDescent="0.25">
      <c r="A194" s="43">
        <v>190</v>
      </c>
      <c r="B194" s="44"/>
      <c r="C194" s="44"/>
      <c r="D194" s="44"/>
      <c r="E194" s="45"/>
      <c r="F194" s="46"/>
      <c r="G194" s="105"/>
      <c r="H194" s="46"/>
      <c r="I194" s="105"/>
      <c r="J194" s="105"/>
      <c r="K194" s="105"/>
      <c r="L194" s="45"/>
      <c r="M194" s="145"/>
      <c r="N194" s="146"/>
      <c r="O194" s="45"/>
      <c r="P194" s="44"/>
      <c r="Q194" s="44"/>
      <c r="R194" s="44"/>
      <c r="S194" s="44"/>
      <c r="T194" s="44"/>
      <c r="U194" s="115"/>
      <c r="V194" s="115"/>
      <c r="W194" s="44"/>
      <c r="X194" s="44"/>
      <c r="Y194" s="44"/>
      <c r="Z194" s="44"/>
      <c r="AA194" s="44"/>
      <c r="AB194" s="44"/>
      <c r="AC194" s="44"/>
      <c r="AD194" s="44"/>
      <c r="AE194" s="44"/>
      <c r="AF194" s="44"/>
      <c r="AG194" s="44"/>
      <c r="AH194" s="44"/>
      <c r="AI194" s="44"/>
      <c r="AJ194" s="115"/>
      <c r="AK194" s="115"/>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115"/>
      <c r="BU194" s="115"/>
      <c r="BV194" s="115"/>
      <c r="BW194" s="115"/>
      <c r="BX194" s="115"/>
      <c r="BY194" s="115"/>
      <c r="BZ194" s="47"/>
      <c r="CA194" s="47"/>
    </row>
    <row r="195" spans="1:79" ht="15" x14ac:dyDescent="0.25">
      <c r="A195" s="43">
        <v>191</v>
      </c>
      <c r="B195" s="44"/>
      <c r="C195" s="44"/>
      <c r="D195" s="44"/>
      <c r="E195" s="45"/>
      <c r="F195" s="46"/>
      <c r="G195" s="105"/>
      <c r="H195" s="46"/>
      <c r="I195" s="105"/>
      <c r="J195" s="105"/>
      <c r="K195" s="105"/>
      <c r="L195" s="45"/>
      <c r="M195" s="145"/>
      <c r="N195" s="146"/>
      <c r="O195" s="45"/>
      <c r="P195" s="44"/>
      <c r="Q195" s="44"/>
      <c r="R195" s="44"/>
      <c r="S195" s="44"/>
      <c r="T195" s="44"/>
      <c r="U195" s="115"/>
      <c r="V195" s="115"/>
      <c r="W195" s="44"/>
      <c r="X195" s="44"/>
      <c r="Y195" s="44"/>
      <c r="Z195" s="44"/>
      <c r="AA195" s="44"/>
      <c r="AB195" s="44"/>
      <c r="AC195" s="44"/>
      <c r="AD195" s="44"/>
      <c r="AE195" s="44"/>
      <c r="AF195" s="44"/>
      <c r="AG195" s="44"/>
      <c r="AH195" s="44"/>
      <c r="AI195" s="44"/>
      <c r="AJ195" s="115"/>
      <c r="AK195" s="115"/>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115"/>
      <c r="BU195" s="115"/>
      <c r="BV195" s="115"/>
      <c r="BW195" s="115"/>
      <c r="BX195" s="115"/>
      <c r="BY195" s="115"/>
      <c r="BZ195" s="47"/>
      <c r="CA195" s="47"/>
    </row>
    <row r="196" spans="1:79" ht="15" x14ac:dyDescent="0.25">
      <c r="A196" s="43">
        <v>192</v>
      </c>
      <c r="B196" s="44"/>
      <c r="C196" s="44"/>
      <c r="D196" s="44"/>
      <c r="E196" s="45"/>
      <c r="F196" s="46"/>
      <c r="G196" s="105"/>
      <c r="H196" s="46"/>
      <c r="I196" s="105"/>
      <c r="J196" s="105"/>
      <c r="K196" s="105"/>
      <c r="L196" s="45"/>
      <c r="M196" s="145"/>
      <c r="N196" s="146"/>
      <c r="O196" s="45"/>
      <c r="P196" s="44"/>
      <c r="Q196" s="44"/>
      <c r="R196" s="44"/>
      <c r="S196" s="44"/>
      <c r="T196" s="44"/>
      <c r="U196" s="115"/>
      <c r="V196" s="115"/>
      <c r="W196" s="44"/>
      <c r="X196" s="44"/>
      <c r="Y196" s="44"/>
      <c r="Z196" s="44"/>
      <c r="AA196" s="44"/>
      <c r="AB196" s="44"/>
      <c r="AC196" s="44"/>
      <c r="AD196" s="44"/>
      <c r="AE196" s="44"/>
      <c r="AF196" s="44"/>
      <c r="AG196" s="44"/>
      <c r="AH196" s="44"/>
      <c r="AI196" s="44"/>
      <c r="AJ196" s="115"/>
      <c r="AK196" s="115"/>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115"/>
      <c r="BU196" s="115"/>
      <c r="BV196" s="115"/>
      <c r="BW196" s="115"/>
      <c r="BX196" s="115"/>
      <c r="BY196" s="115"/>
      <c r="BZ196" s="47"/>
      <c r="CA196" s="47"/>
    </row>
    <row r="197" spans="1:79" ht="15" x14ac:dyDescent="0.25">
      <c r="A197" s="43">
        <v>193</v>
      </c>
      <c r="B197" s="44"/>
      <c r="C197" s="44"/>
      <c r="D197" s="44"/>
      <c r="E197" s="45"/>
      <c r="F197" s="46"/>
      <c r="G197" s="105"/>
      <c r="H197" s="46"/>
      <c r="I197" s="105"/>
      <c r="J197" s="105"/>
      <c r="K197" s="105"/>
      <c r="L197" s="45"/>
      <c r="M197" s="145"/>
      <c r="N197" s="146"/>
      <c r="O197" s="45"/>
      <c r="P197" s="44"/>
      <c r="Q197" s="44"/>
      <c r="R197" s="44"/>
      <c r="S197" s="44"/>
      <c r="T197" s="44"/>
      <c r="U197" s="115"/>
      <c r="V197" s="115"/>
      <c r="W197" s="44"/>
      <c r="X197" s="44"/>
      <c r="Y197" s="44"/>
      <c r="Z197" s="44"/>
      <c r="AA197" s="44"/>
      <c r="AB197" s="44"/>
      <c r="AC197" s="44"/>
      <c r="AD197" s="44"/>
      <c r="AE197" s="44"/>
      <c r="AF197" s="44"/>
      <c r="AG197" s="44"/>
      <c r="AH197" s="44"/>
      <c r="AI197" s="44"/>
      <c r="AJ197" s="115"/>
      <c r="AK197" s="115"/>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115"/>
      <c r="BU197" s="115"/>
      <c r="BV197" s="115"/>
      <c r="BW197" s="115"/>
      <c r="BX197" s="115"/>
      <c r="BY197" s="115"/>
      <c r="BZ197" s="47"/>
      <c r="CA197" s="47"/>
    </row>
    <row r="198" spans="1:79" ht="15" x14ac:dyDescent="0.25">
      <c r="A198" s="43">
        <v>194</v>
      </c>
      <c r="B198" s="44"/>
      <c r="C198" s="44"/>
      <c r="D198" s="44"/>
      <c r="E198" s="45"/>
      <c r="F198" s="46"/>
      <c r="G198" s="105"/>
      <c r="H198" s="46"/>
      <c r="I198" s="105"/>
      <c r="J198" s="105"/>
      <c r="K198" s="105"/>
      <c r="L198" s="45"/>
      <c r="M198" s="145"/>
      <c r="N198" s="146"/>
      <c r="O198" s="45"/>
      <c r="P198" s="44"/>
      <c r="Q198" s="44"/>
      <c r="R198" s="44"/>
      <c r="S198" s="44"/>
      <c r="T198" s="44"/>
      <c r="U198" s="115"/>
      <c r="V198" s="115"/>
      <c r="W198" s="44"/>
      <c r="X198" s="44"/>
      <c r="Y198" s="44"/>
      <c r="Z198" s="44"/>
      <c r="AA198" s="44"/>
      <c r="AB198" s="44"/>
      <c r="AC198" s="44"/>
      <c r="AD198" s="44"/>
      <c r="AE198" s="44"/>
      <c r="AF198" s="44"/>
      <c r="AG198" s="44"/>
      <c r="AH198" s="44"/>
      <c r="AI198" s="44"/>
      <c r="AJ198" s="115"/>
      <c r="AK198" s="115"/>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115"/>
      <c r="BU198" s="115"/>
      <c r="BV198" s="115"/>
      <c r="BW198" s="115"/>
      <c r="BX198" s="115"/>
      <c r="BY198" s="115"/>
      <c r="BZ198" s="47"/>
      <c r="CA198" s="47"/>
    </row>
    <row r="199" spans="1:79" ht="15" x14ac:dyDescent="0.25">
      <c r="A199" s="43">
        <v>195</v>
      </c>
      <c r="B199" s="44"/>
      <c r="C199" s="44"/>
      <c r="D199" s="44"/>
      <c r="E199" s="45"/>
      <c r="F199" s="46"/>
      <c r="G199" s="105"/>
      <c r="H199" s="46"/>
      <c r="I199" s="105"/>
      <c r="J199" s="105"/>
      <c r="K199" s="105"/>
      <c r="L199" s="45"/>
      <c r="M199" s="145"/>
      <c r="N199" s="146"/>
      <c r="O199" s="45"/>
      <c r="P199" s="44"/>
      <c r="Q199" s="44"/>
      <c r="R199" s="44"/>
      <c r="S199" s="44"/>
      <c r="T199" s="44"/>
      <c r="U199" s="115"/>
      <c r="V199" s="115"/>
      <c r="W199" s="44"/>
      <c r="X199" s="44"/>
      <c r="Y199" s="44"/>
      <c r="Z199" s="44"/>
      <c r="AA199" s="44"/>
      <c r="AB199" s="44"/>
      <c r="AC199" s="44"/>
      <c r="AD199" s="44"/>
      <c r="AE199" s="44"/>
      <c r="AF199" s="44"/>
      <c r="AG199" s="44"/>
      <c r="AH199" s="44"/>
      <c r="AI199" s="44"/>
      <c r="AJ199" s="115"/>
      <c r="AK199" s="115"/>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115"/>
      <c r="BU199" s="115"/>
      <c r="BV199" s="115"/>
      <c r="BW199" s="115"/>
      <c r="BX199" s="115"/>
      <c r="BY199" s="115"/>
      <c r="BZ199" s="47"/>
      <c r="CA199" s="47"/>
    </row>
    <row r="200" spans="1:79" ht="15" x14ac:dyDescent="0.25">
      <c r="A200" s="43">
        <v>196</v>
      </c>
      <c r="B200" s="44"/>
      <c r="C200" s="44"/>
      <c r="D200" s="44"/>
      <c r="E200" s="45"/>
      <c r="F200" s="46"/>
      <c r="G200" s="105"/>
      <c r="H200" s="46"/>
      <c r="I200" s="105"/>
      <c r="J200" s="105"/>
      <c r="K200" s="105"/>
      <c r="L200" s="45"/>
      <c r="M200" s="145"/>
      <c r="N200" s="146"/>
      <c r="O200" s="45"/>
      <c r="P200" s="44"/>
      <c r="Q200" s="44"/>
      <c r="R200" s="44"/>
      <c r="S200" s="44"/>
      <c r="T200" s="44"/>
      <c r="U200" s="115"/>
      <c r="V200" s="115"/>
      <c r="W200" s="44"/>
      <c r="X200" s="44"/>
      <c r="Y200" s="44"/>
      <c r="Z200" s="44"/>
      <c r="AA200" s="44"/>
      <c r="AB200" s="44"/>
      <c r="AC200" s="44"/>
      <c r="AD200" s="44"/>
      <c r="AE200" s="44"/>
      <c r="AF200" s="44"/>
      <c r="AG200" s="44"/>
      <c r="AH200" s="44"/>
      <c r="AI200" s="44"/>
      <c r="AJ200" s="115"/>
      <c r="AK200" s="115"/>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115"/>
      <c r="BU200" s="115"/>
      <c r="BV200" s="115"/>
      <c r="BW200" s="115"/>
      <c r="BX200" s="115"/>
      <c r="BY200" s="115"/>
      <c r="BZ200" s="47"/>
      <c r="CA200" s="47"/>
    </row>
    <row r="201" spans="1:79" ht="15" x14ac:dyDescent="0.25">
      <c r="A201" s="43">
        <v>197</v>
      </c>
      <c r="B201" s="44"/>
      <c r="C201" s="44"/>
      <c r="D201" s="44"/>
      <c r="E201" s="45"/>
      <c r="F201" s="46"/>
      <c r="G201" s="105"/>
      <c r="H201" s="46"/>
      <c r="I201" s="105"/>
      <c r="J201" s="105"/>
      <c r="K201" s="105"/>
      <c r="L201" s="45"/>
      <c r="M201" s="145"/>
      <c r="N201" s="146"/>
      <c r="O201" s="45"/>
      <c r="P201" s="44"/>
      <c r="Q201" s="44"/>
      <c r="R201" s="44"/>
      <c r="S201" s="44"/>
      <c r="T201" s="44"/>
      <c r="U201" s="115"/>
      <c r="V201" s="115"/>
      <c r="W201" s="44"/>
      <c r="X201" s="44"/>
      <c r="Y201" s="44"/>
      <c r="Z201" s="44"/>
      <c r="AA201" s="44"/>
      <c r="AB201" s="44"/>
      <c r="AC201" s="44"/>
      <c r="AD201" s="44"/>
      <c r="AE201" s="44"/>
      <c r="AF201" s="44"/>
      <c r="AG201" s="44"/>
      <c r="AH201" s="44"/>
      <c r="AI201" s="44"/>
      <c r="AJ201" s="115"/>
      <c r="AK201" s="115"/>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115"/>
      <c r="BU201" s="115"/>
      <c r="BV201" s="115"/>
      <c r="BW201" s="115"/>
      <c r="BX201" s="115"/>
      <c r="BY201" s="115"/>
      <c r="BZ201" s="47"/>
      <c r="CA201" s="47"/>
    </row>
    <row r="202" spans="1:79" ht="15" x14ac:dyDescent="0.25">
      <c r="A202" s="43">
        <v>198</v>
      </c>
      <c r="B202" s="44"/>
      <c r="C202" s="44"/>
      <c r="D202" s="44"/>
      <c r="E202" s="45"/>
      <c r="F202" s="46"/>
      <c r="G202" s="105"/>
      <c r="H202" s="46"/>
      <c r="I202" s="105"/>
      <c r="J202" s="105"/>
      <c r="K202" s="105"/>
      <c r="L202" s="45"/>
      <c r="M202" s="145"/>
      <c r="N202" s="146"/>
      <c r="O202" s="45"/>
      <c r="P202" s="44"/>
      <c r="Q202" s="44"/>
      <c r="R202" s="44"/>
      <c r="S202" s="44"/>
      <c r="T202" s="44"/>
      <c r="U202" s="115"/>
      <c r="V202" s="115"/>
      <c r="W202" s="44"/>
      <c r="X202" s="44"/>
      <c r="Y202" s="44"/>
      <c r="Z202" s="44"/>
      <c r="AA202" s="44"/>
      <c r="AB202" s="44"/>
      <c r="AC202" s="44"/>
      <c r="AD202" s="44"/>
      <c r="AE202" s="44"/>
      <c r="AF202" s="44"/>
      <c r="AG202" s="44"/>
      <c r="AH202" s="44"/>
      <c r="AI202" s="44"/>
      <c r="AJ202" s="115"/>
      <c r="AK202" s="115"/>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115"/>
      <c r="BU202" s="115"/>
      <c r="BV202" s="115"/>
      <c r="BW202" s="115"/>
      <c r="BX202" s="115"/>
      <c r="BY202" s="115"/>
      <c r="BZ202" s="47"/>
      <c r="CA202" s="47"/>
    </row>
    <row r="203" spans="1:79" ht="15" x14ac:dyDescent="0.25">
      <c r="A203" s="43">
        <v>199</v>
      </c>
      <c r="B203" s="44"/>
      <c r="C203" s="44"/>
      <c r="D203" s="44"/>
      <c r="E203" s="45"/>
      <c r="F203" s="46"/>
      <c r="G203" s="105"/>
      <c r="H203" s="46"/>
      <c r="I203" s="105"/>
      <c r="J203" s="105"/>
      <c r="K203" s="105"/>
      <c r="L203" s="45"/>
      <c r="M203" s="145"/>
      <c r="N203" s="146"/>
      <c r="O203" s="45"/>
      <c r="P203" s="44"/>
      <c r="Q203" s="44"/>
      <c r="R203" s="44"/>
      <c r="S203" s="44"/>
      <c r="T203" s="44"/>
      <c r="U203" s="115"/>
      <c r="V203" s="115"/>
      <c r="W203" s="44"/>
      <c r="X203" s="44"/>
      <c r="Y203" s="44"/>
      <c r="Z203" s="44"/>
      <c r="AA203" s="44"/>
      <c r="AB203" s="44"/>
      <c r="AC203" s="44"/>
      <c r="AD203" s="44"/>
      <c r="AE203" s="44"/>
      <c r="AF203" s="44"/>
      <c r="AG203" s="44"/>
      <c r="AH203" s="44"/>
      <c r="AI203" s="44"/>
      <c r="AJ203" s="115"/>
      <c r="AK203" s="115"/>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115"/>
      <c r="BU203" s="115"/>
      <c r="BV203" s="115"/>
      <c r="BW203" s="115"/>
      <c r="BX203" s="115"/>
      <c r="BY203" s="115"/>
      <c r="BZ203" s="47"/>
      <c r="CA203" s="47"/>
    </row>
    <row r="204" spans="1:79" ht="15" x14ac:dyDescent="0.25">
      <c r="A204" s="43">
        <v>200</v>
      </c>
      <c r="B204" s="44"/>
      <c r="C204" s="44"/>
      <c r="D204" s="44"/>
      <c r="E204" s="45"/>
      <c r="F204" s="46"/>
      <c r="G204" s="105"/>
      <c r="H204" s="46"/>
      <c r="I204" s="105"/>
      <c r="J204" s="105"/>
      <c r="K204" s="105"/>
      <c r="L204" s="45"/>
      <c r="M204" s="145"/>
      <c r="N204" s="146"/>
      <c r="O204" s="45"/>
      <c r="P204" s="44"/>
      <c r="Q204" s="44"/>
      <c r="R204" s="44"/>
      <c r="S204" s="44"/>
      <c r="T204" s="44"/>
      <c r="U204" s="115"/>
      <c r="V204" s="115"/>
      <c r="W204" s="44"/>
      <c r="X204" s="44"/>
      <c r="Y204" s="44"/>
      <c r="Z204" s="44"/>
      <c r="AA204" s="44"/>
      <c r="AB204" s="44"/>
      <c r="AC204" s="44"/>
      <c r="AD204" s="44"/>
      <c r="AE204" s="44"/>
      <c r="AF204" s="44"/>
      <c r="AG204" s="44"/>
      <c r="AH204" s="44"/>
      <c r="AI204" s="44"/>
      <c r="AJ204" s="115"/>
      <c r="AK204" s="115"/>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115"/>
      <c r="BU204" s="115"/>
      <c r="BV204" s="115"/>
      <c r="BW204" s="115"/>
      <c r="BX204" s="115"/>
      <c r="BY204" s="115"/>
      <c r="BZ204" s="47"/>
      <c r="CA204" s="47"/>
    </row>
    <row r="205" spans="1:79" ht="14.25" hidden="1" customHeight="1" x14ac:dyDescent="0.2">
      <c r="A205" s="36" t="s">
        <v>5</v>
      </c>
      <c r="B205" s="36">
        <f>COUNTIF(B5:B204,"Yes")</f>
        <v>0</v>
      </c>
      <c r="C205" s="36">
        <f>COUNTIF(C5:C204,"Yes")</f>
        <v>0</v>
      </c>
      <c r="D205" s="36">
        <f>COUNTIF(D5:D204,"Yes")</f>
        <v>0</v>
      </c>
      <c r="N205" s="36">
        <f>COUNTIF(N5:N204,"Yes")</f>
        <v>0</v>
      </c>
      <c r="Q205" s="36">
        <f>COUNTIF(Q5:Q204,"Yes")</f>
        <v>0</v>
      </c>
      <c r="T205" s="36">
        <f>COUNTIF(T5:T204,"Yes")</f>
        <v>0</v>
      </c>
      <c r="Z205" s="36">
        <f>COUNTIF(Z5:Z204,"Yes")</f>
        <v>0</v>
      </c>
      <c r="AC205" s="36">
        <f>COUNTIF(AC5:AC204,"Yes")</f>
        <v>0</v>
      </c>
      <c r="AF205" s="36">
        <f>COUNTIF(AF5:AF204,"Yes")</f>
        <v>0</v>
      </c>
      <c r="AI205" s="36">
        <f>COUNTIF(AI5:AI204,"Yes")</f>
        <v>0</v>
      </c>
      <c r="AO205" s="36">
        <f>COUNTIF(AO5:AO204,"Yes")</f>
        <v>0</v>
      </c>
      <c r="AR205" s="36">
        <f>COUNTIF(AR5:AR204,"Yes")</f>
        <v>0</v>
      </c>
      <c r="AU205" s="36">
        <f>COUNTIF(AU5:AU204,"Yes")</f>
        <v>0</v>
      </c>
      <c r="AX205" s="36">
        <f>COUNTIF(AX5:AX204,"Yes")</f>
        <v>0</v>
      </c>
      <c r="BD205" s="36">
        <f>COUNTIF(BD5:BD204,"Yes")</f>
        <v>0</v>
      </c>
      <c r="BG205" s="36">
        <f>COUNTIF(BG5:BG204,"Yes")</f>
        <v>0</v>
      </c>
      <c r="BK205" s="36">
        <f t="shared" ref="BK205:BL205" si="0">COUNTIF(BK5:BK204,"Yes")</f>
        <v>0</v>
      </c>
      <c r="BL205" s="36">
        <f t="shared" si="0"/>
        <v>0</v>
      </c>
      <c r="BM205" s="36">
        <f>COUNTIF(BM5:BM204,"Yes")</f>
        <v>0</v>
      </c>
      <c r="BQ205" s="36">
        <f t="shared" ref="BQ205:BR205" si="1">COUNTIF(BQ5:BQ204,"Yes")</f>
        <v>0</v>
      </c>
      <c r="BR205" s="36">
        <f t="shared" si="1"/>
        <v>0</v>
      </c>
      <c r="BS205" s="36">
        <f>COUNTIF(BS5:BS204,"Yes")</f>
        <v>0</v>
      </c>
    </row>
    <row r="206" spans="1:79" ht="14.25" hidden="1" customHeight="1" x14ac:dyDescent="0.2">
      <c r="A206" s="36" t="s">
        <v>6</v>
      </c>
      <c r="B206" s="36">
        <f>COUNTIF(B5:B204,"No")</f>
        <v>0</v>
      </c>
      <c r="C206" s="36">
        <f>COUNTIF(C5:C204,"No")</f>
        <v>0</v>
      </c>
      <c r="D206" s="36">
        <f>COUNTIF(D5:D204,"No")</f>
        <v>0</v>
      </c>
      <c r="N206" s="36">
        <f>COUNTIF(N5:N204,"No")</f>
        <v>0</v>
      </c>
      <c r="Q206" s="36">
        <f>COUNTIF(Q5:Q204,"No")</f>
        <v>0</v>
      </c>
      <c r="T206" s="36">
        <f>COUNTIF(T5:T204,"No")</f>
        <v>0</v>
      </c>
      <c r="Z206" s="36">
        <f>COUNTIF(Z5:Z204,"No")</f>
        <v>0</v>
      </c>
      <c r="AC206" s="36">
        <f>COUNTIF(AC5:AC204,"No")</f>
        <v>0</v>
      </c>
      <c r="AF206" s="36">
        <f>COUNTIF(AF5:AF204,"No")</f>
        <v>0</v>
      </c>
      <c r="AI206" s="36">
        <f>COUNTIF(AI5:AI204,"No")</f>
        <v>0</v>
      </c>
      <c r="AO206" s="36">
        <f>COUNTIF(AO5:AO204,"No")</f>
        <v>0</v>
      </c>
      <c r="AR206" s="36">
        <f>COUNTIF(AR5:AR204,"No")</f>
        <v>0</v>
      </c>
      <c r="AU206" s="36">
        <f>COUNTIF(AU5:AU204,"No")</f>
        <v>0</v>
      </c>
      <c r="AX206" s="36">
        <f>COUNTIF(AX5:AX204,"No")</f>
        <v>0</v>
      </c>
      <c r="BD206" s="36">
        <f>COUNTIF(BD5:BD204,"No")</f>
        <v>0</v>
      </c>
      <c r="BG206" s="36">
        <f>COUNTIF(BG5:BG204,"No")</f>
        <v>0</v>
      </c>
      <c r="BK206" s="36">
        <f t="shared" ref="BK206:BL206" si="2">COUNTIF(BK5:BK204,"No")</f>
        <v>0</v>
      </c>
      <c r="BL206" s="36">
        <f t="shared" si="2"/>
        <v>0</v>
      </c>
      <c r="BM206" s="36">
        <f>COUNTIF(BM5:BM204,"No")</f>
        <v>0</v>
      </c>
      <c r="BQ206" s="36">
        <f t="shared" ref="BQ206:BR206" si="3">COUNTIF(BQ5:BQ204,"No")</f>
        <v>0</v>
      </c>
      <c r="BR206" s="36">
        <f t="shared" si="3"/>
        <v>0</v>
      </c>
      <c r="BS206" s="36">
        <f>COUNTIF(BS5:BS204,"No")</f>
        <v>0</v>
      </c>
    </row>
    <row r="207" spans="1:79" ht="14.25" hidden="1" customHeight="1" x14ac:dyDescent="0.2">
      <c r="A207" s="36" t="s">
        <v>7</v>
      </c>
      <c r="B207" s="36">
        <f>SUM(B205:B206)</f>
        <v>0</v>
      </c>
      <c r="C207" s="36">
        <f>SUM(C205:C206)</f>
        <v>0</v>
      </c>
      <c r="D207" s="36">
        <f>SUM(D205:D206)</f>
        <v>0</v>
      </c>
      <c r="N207" s="36">
        <f>SUM(N205:N206)</f>
        <v>0</v>
      </c>
      <c r="Q207" s="36">
        <f>SUM(Q205:Q206)</f>
        <v>0</v>
      </c>
      <c r="T207" s="36">
        <f>SUM(T205:T206)</f>
        <v>0</v>
      </c>
      <c r="Z207" s="36">
        <f>SUM(Z205:Z206)</f>
        <v>0</v>
      </c>
      <c r="AC207" s="36">
        <f>SUM(AC205:AC206)</f>
        <v>0</v>
      </c>
      <c r="AF207" s="36">
        <f>SUM(AF205:AF206)</f>
        <v>0</v>
      </c>
      <c r="AI207" s="36">
        <f>SUM(AI205:AI206)</f>
        <v>0</v>
      </c>
      <c r="AO207" s="36">
        <f>SUM(AO205:AO206)</f>
        <v>0</v>
      </c>
      <c r="AR207" s="36">
        <f>SUM(AR205:AR206)</f>
        <v>0</v>
      </c>
      <c r="AU207" s="36">
        <f>SUM(AU205:AU206)</f>
        <v>0</v>
      </c>
      <c r="AX207" s="36">
        <f>SUM(AX205:AX206)</f>
        <v>0</v>
      </c>
      <c r="BD207" s="36">
        <f>SUM(BD205:BD206)</f>
        <v>0</v>
      </c>
      <c r="BG207" s="36">
        <f>SUM(BG205:BG206)</f>
        <v>0</v>
      </c>
      <c r="BK207" s="36">
        <f t="shared" ref="BK207:BL207" si="4">SUM(BK205:BK206)</f>
        <v>0</v>
      </c>
      <c r="BL207" s="36">
        <f t="shared" si="4"/>
        <v>0</v>
      </c>
      <c r="BM207" s="36">
        <f>SUM(BM205:BM206)</f>
        <v>0</v>
      </c>
      <c r="BQ207" s="36">
        <f t="shared" ref="BQ207:BR207" si="5">SUM(BQ205:BQ206)</f>
        <v>0</v>
      </c>
      <c r="BR207" s="36">
        <f t="shared" si="5"/>
        <v>0</v>
      </c>
      <c r="BS207" s="36">
        <f>SUM(BS205:BS206)</f>
        <v>0</v>
      </c>
    </row>
    <row r="208" spans="1:79" ht="14.25" hidden="1" customHeight="1" x14ac:dyDescent="0.2">
      <c r="A208" s="36" t="s">
        <v>8</v>
      </c>
      <c r="B208" s="48" t="str">
        <f>IF(ISERR(B205/B207),"%",B205/B207)</f>
        <v>%</v>
      </c>
      <c r="C208" s="48" t="str">
        <f>IF(ISERR(C205/C207),"%",C205/C207)</f>
        <v>%</v>
      </c>
      <c r="D208" s="48" t="str">
        <f>IF(ISERR(D205/D207),"%",D205/D207)</f>
        <v>%</v>
      </c>
      <c r="N208" s="48" t="str">
        <f>IF(ISERR(N205/N207),"%",N205/N207)</f>
        <v>%</v>
      </c>
      <c r="Q208" s="48" t="str">
        <f>IF(ISERR(Q205/Q207),"%",Q205/Q207)</f>
        <v>%</v>
      </c>
      <c r="R208" s="48"/>
      <c r="T208" s="48" t="str">
        <f>IF(ISERR(T205/T207),"%",T205/T207)</f>
        <v>%</v>
      </c>
      <c r="U208" s="48"/>
      <c r="V208" s="48"/>
      <c r="W208" s="48"/>
      <c r="X208" s="48"/>
      <c r="Y208" s="48"/>
      <c r="Z208" s="48" t="str">
        <f>IF(ISERR(Z205/Z207),"%",Z205/Z207)</f>
        <v>%</v>
      </c>
      <c r="AA208" s="48"/>
      <c r="AB208" s="48"/>
      <c r="AC208" s="48" t="str">
        <f>IF(ISERR(AC205/AC207),"%",AC205/AC207)</f>
        <v>%</v>
      </c>
      <c r="AD208" s="48"/>
      <c r="AE208" s="48"/>
      <c r="AF208" s="48" t="str">
        <f>IF(ISERR(AF205/AF207),"%",AF205/AF207)</f>
        <v>%</v>
      </c>
      <c r="AG208" s="48"/>
      <c r="AH208" s="48"/>
      <c r="AI208" s="48" t="str">
        <f>IF(ISERR(AI205/AI207),"%",AI205/AI207)</f>
        <v>%</v>
      </c>
      <c r="AJ208" s="48"/>
      <c r="AK208" s="48"/>
      <c r="AL208" s="48"/>
      <c r="AM208" s="48"/>
      <c r="AN208" s="48"/>
      <c r="AO208" s="48" t="str">
        <f>IF(ISERR(AO205/AO207),"%",AO205/AO207)</f>
        <v>%</v>
      </c>
      <c r="AP208" s="48"/>
      <c r="AQ208" s="48"/>
      <c r="AR208" s="48" t="str">
        <f>IF(ISERR(AR205/AR207),"%",AR205/AR207)</f>
        <v>%</v>
      </c>
      <c r="AS208" s="48"/>
      <c r="AT208" s="48"/>
      <c r="AU208" s="48" t="str">
        <f>IF(ISERR(AU205/AU207),"%",AU205/AU207)</f>
        <v>%</v>
      </c>
      <c r="AV208" s="48"/>
      <c r="AW208" s="48"/>
      <c r="AX208" s="48" t="str">
        <f>IF(ISERR(AX205/AX207),"%",AX205/AX207)</f>
        <v>%</v>
      </c>
      <c r="AY208" s="48"/>
      <c r="AZ208" s="48"/>
      <c r="BA208" s="48"/>
      <c r="BB208" s="48"/>
      <c r="BC208" s="48"/>
      <c r="BD208" s="48" t="str">
        <f>IF(ISERR(BD205/BD207),"%",BD205/BD207)</f>
        <v>%</v>
      </c>
      <c r="BE208" s="48"/>
      <c r="BF208" s="48"/>
      <c r="BG208" s="48" t="str">
        <f>IF(ISERR(BG205/BG207),"%",BG205/BG207)</f>
        <v>%</v>
      </c>
      <c r="BH208" s="48"/>
      <c r="BI208" s="48"/>
      <c r="BJ208" s="48"/>
      <c r="BK208" s="48" t="str">
        <f t="shared" ref="BK208:BM208" si="6">IF(ISERR(BK205/BK207),"%",BK205/BK207)</f>
        <v>%</v>
      </c>
      <c r="BL208" s="48" t="str">
        <f t="shared" si="6"/>
        <v>%</v>
      </c>
      <c r="BM208" s="48" t="str">
        <f t="shared" si="6"/>
        <v>%</v>
      </c>
      <c r="BN208" s="48"/>
      <c r="BO208" s="48"/>
      <c r="BP208" s="48"/>
      <c r="BQ208" s="48" t="str">
        <f t="shared" ref="BQ208:BS208" si="7">IF(ISERR(BQ205/BQ207),"%",BQ205/BQ207)</f>
        <v>%</v>
      </c>
      <c r="BR208" s="48" t="str">
        <f t="shared" si="7"/>
        <v>%</v>
      </c>
      <c r="BS208" s="48" t="str">
        <f t="shared" si="7"/>
        <v>%</v>
      </c>
      <c r="BT208" s="48"/>
    </row>
    <row r="211" spans="1:16" ht="14.25" hidden="1" customHeight="1" x14ac:dyDescent="0.2">
      <c r="A211" s="36" t="s">
        <v>10</v>
      </c>
      <c r="E211" s="49">
        <f ca="1">TODAY()</f>
        <v>44054</v>
      </c>
      <c r="F211" s="49"/>
      <c r="G211" s="49"/>
      <c r="H211" s="49"/>
      <c r="I211" s="49"/>
      <c r="J211" s="49"/>
      <c r="K211" s="49"/>
      <c r="L211" s="49"/>
      <c r="M211" s="49"/>
      <c r="O211" s="49"/>
      <c r="P211" s="49"/>
    </row>
  </sheetData>
  <mergeCells count="247">
    <mergeCell ref="M203:N203"/>
    <mergeCell ref="M204:N204"/>
    <mergeCell ref="X3:Z3"/>
    <mergeCell ref="AM3:AO3"/>
    <mergeCell ref="BB3:BD3"/>
    <mergeCell ref="AA3:AC3"/>
    <mergeCell ref="AP3:AR3"/>
    <mergeCell ref="M198:N198"/>
    <mergeCell ref="M199:N199"/>
    <mergeCell ref="M200:N200"/>
    <mergeCell ref="M201:N201"/>
    <mergeCell ref="M202:N202"/>
    <mergeCell ref="M193:N193"/>
    <mergeCell ref="M194:N194"/>
    <mergeCell ref="M195:N195"/>
    <mergeCell ref="M196:N196"/>
    <mergeCell ref="M197:N197"/>
    <mergeCell ref="M188:N188"/>
    <mergeCell ref="M189:N189"/>
    <mergeCell ref="M190:N190"/>
    <mergeCell ref="M191:N191"/>
    <mergeCell ref="M192:N192"/>
    <mergeCell ref="M183:N183"/>
    <mergeCell ref="M184:N184"/>
    <mergeCell ref="M185:N185"/>
    <mergeCell ref="M186:N186"/>
    <mergeCell ref="M187:N187"/>
    <mergeCell ref="M178:N178"/>
    <mergeCell ref="M179:N179"/>
    <mergeCell ref="M180:N180"/>
    <mergeCell ref="M181:N181"/>
    <mergeCell ref="M182:N182"/>
    <mergeCell ref="M173:N173"/>
    <mergeCell ref="M174:N174"/>
    <mergeCell ref="M175:N175"/>
    <mergeCell ref="M176:N176"/>
    <mergeCell ref="M177:N177"/>
    <mergeCell ref="M168:N168"/>
    <mergeCell ref="M169:N169"/>
    <mergeCell ref="M170:N170"/>
    <mergeCell ref="M171:N171"/>
    <mergeCell ref="M172:N172"/>
    <mergeCell ref="M163:N163"/>
    <mergeCell ref="M164:N164"/>
    <mergeCell ref="M165:N165"/>
    <mergeCell ref="M166:N166"/>
    <mergeCell ref="M167:N167"/>
    <mergeCell ref="M158:N158"/>
    <mergeCell ref="M159:N159"/>
    <mergeCell ref="M160:N160"/>
    <mergeCell ref="M161:N161"/>
    <mergeCell ref="M162:N162"/>
    <mergeCell ref="M153:N153"/>
    <mergeCell ref="M154:N154"/>
    <mergeCell ref="M155:N155"/>
    <mergeCell ref="M156:N156"/>
    <mergeCell ref="M157:N157"/>
    <mergeCell ref="M148:N148"/>
    <mergeCell ref="M149:N149"/>
    <mergeCell ref="M150:N150"/>
    <mergeCell ref="M151:N151"/>
    <mergeCell ref="M152:N152"/>
    <mergeCell ref="M143:N143"/>
    <mergeCell ref="M144:N144"/>
    <mergeCell ref="M145:N145"/>
    <mergeCell ref="M146:N146"/>
    <mergeCell ref="M147:N147"/>
    <mergeCell ref="M138:N138"/>
    <mergeCell ref="M139:N139"/>
    <mergeCell ref="M140:N140"/>
    <mergeCell ref="M141:N141"/>
    <mergeCell ref="M142:N142"/>
    <mergeCell ref="M133:N133"/>
    <mergeCell ref="M134:N134"/>
    <mergeCell ref="M135:N135"/>
    <mergeCell ref="M136:N136"/>
    <mergeCell ref="M137:N137"/>
    <mergeCell ref="M128:N128"/>
    <mergeCell ref="M129:N129"/>
    <mergeCell ref="M130:N130"/>
    <mergeCell ref="M131:N131"/>
    <mergeCell ref="M132:N132"/>
    <mergeCell ref="M123:N123"/>
    <mergeCell ref="M124:N124"/>
    <mergeCell ref="M125:N125"/>
    <mergeCell ref="M126:N126"/>
    <mergeCell ref="M127:N127"/>
    <mergeCell ref="M118:N118"/>
    <mergeCell ref="M119:N119"/>
    <mergeCell ref="M120:N120"/>
    <mergeCell ref="M121:N121"/>
    <mergeCell ref="M122:N122"/>
    <mergeCell ref="M113:N113"/>
    <mergeCell ref="M114:N114"/>
    <mergeCell ref="M115:N115"/>
    <mergeCell ref="M116:N116"/>
    <mergeCell ref="M117:N117"/>
    <mergeCell ref="M108:N108"/>
    <mergeCell ref="M109:N109"/>
    <mergeCell ref="M110:N110"/>
    <mergeCell ref="M111:N111"/>
    <mergeCell ref="M112:N112"/>
    <mergeCell ref="M103:N103"/>
    <mergeCell ref="M104:N104"/>
    <mergeCell ref="M105:N105"/>
    <mergeCell ref="M106:N106"/>
    <mergeCell ref="M107:N107"/>
    <mergeCell ref="M98:N98"/>
    <mergeCell ref="M99:N99"/>
    <mergeCell ref="M100:N100"/>
    <mergeCell ref="M101:N101"/>
    <mergeCell ref="M102:N102"/>
    <mergeCell ref="M93:N93"/>
    <mergeCell ref="M94:N94"/>
    <mergeCell ref="M95:N95"/>
    <mergeCell ref="M96:N96"/>
    <mergeCell ref="M97:N97"/>
    <mergeCell ref="M88:N88"/>
    <mergeCell ref="M89:N89"/>
    <mergeCell ref="M90:N90"/>
    <mergeCell ref="M91:N91"/>
    <mergeCell ref="M92:N92"/>
    <mergeCell ref="M83:N83"/>
    <mergeCell ref="M84:N84"/>
    <mergeCell ref="M85:N85"/>
    <mergeCell ref="M86:N86"/>
    <mergeCell ref="M87:N87"/>
    <mergeCell ref="M78:N78"/>
    <mergeCell ref="M79:N79"/>
    <mergeCell ref="M80:N80"/>
    <mergeCell ref="M81:N81"/>
    <mergeCell ref="M82:N82"/>
    <mergeCell ref="M73:N73"/>
    <mergeCell ref="M74:N74"/>
    <mergeCell ref="M75:N75"/>
    <mergeCell ref="M76:N76"/>
    <mergeCell ref="M77:N77"/>
    <mergeCell ref="M68:N68"/>
    <mergeCell ref="M69:N69"/>
    <mergeCell ref="M70:N70"/>
    <mergeCell ref="M71:N71"/>
    <mergeCell ref="M72:N72"/>
    <mergeCell ref="M63:N63"/>
    <mergeCell ref="M64:N64"/>
    <mergeCell ref="M65:N65"/>
    <mergeCell ref="M66:N66"/>
    <mergeCell ref="M67:N67"/>
    <mergeCell ref="M58:N58"/>
    <mergeCell ref="M59:N59"/>
    <mergeCell ref="M60:N60"/>
    <mergeCell ref="M61:N61"/>
    <mergeCell ref="M62:N62"/>
    <mergeCell ref="M53:N53"/>
    <mergeCell ref="M54:N54"/>
    <mergeCell ref="M55:N55"/>
    <mergeCell ref="M56:N56"/>
    <mergeCell ref="M57:N57"/>
    <mergeCell ref="M48:N48"/>
    <mergeCell ref="M49:N49"/>
    <mergeCell ref="M50:N50"/>
    <mergeCell ref="M51:N51"/>
    <mergeCell ref="M52:N52"/>
    <mergeCell ref="M43:N43"/>
    <mergeCell ref="M44:N44"/>
    <mergeCell ref="M45:N45"/>
    <mergeCell ref="M46:N46"/>
    <mergeCell ref="M47:N47"/>
    <mergeCell ref="M38:N38"/>
    <mergeCell ref="M39:N39"/>
    <mergeCell ref="M40:N40"/>
    <mergeCell ref="M41:N41"/>
    <mergeCell ref="M42:N42"/>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M18:N18"/>
    <mergeCell ref="M19:N19"/>
    <mergeCell ref="M20:N20"/>
    <mergeCell ref="M21:N21"/>
    <mergeCell ref="M22:N22"/>
    <mergeCell ref="M13:N13"/>
    <mergeCell ref="M14:N14"/>
    <mergeCell ref="M15:N15"/>
    <mergeCell ref="M16:N16"/>
    <mergeCell ref="M17:N17"/>
    <mergeCell ref="M8:N8"/>
    <mergeCell ref="M9:N9"/>
    <mergeCell ref="M10:N10"/>
    <mergeCell ref="M11:N11"/>
    <mergeCell ref="M12:N12"/>
    <mergeCell ref="L3:N3"/>
    <mergeCell ref="M4:N4"/>
    <mergeCell ref="M5:N5"/>
    <mergeCell ref="M6:N6"/>
    <mergeCell ref="M7:N7"/>
    <mergeCell ref="AV3:AX3"/>
    <mergeCell ref="U3:W3"/>
    <mergeCell ref="AJ3:AL3"/>
    <mergeCell ref="AY3:BA3"/>
    <mergeCell ref="O3:Q3"/>
    <mergeCell ref="R3:T3"/>
    <mergeCell ref="AD3:AF3"/>
    <mergeCell ref="AG3:AI3"/>
    <mergeCell ref="AS3:AU3"/>
    <mergeCell ref="BE3:BG3"/>
    <mergeCell ref="CA3:CA4"/>
    <mergeCell ref="BR3:BR4"/>
    <mergeCell ref="BS3:BS4"/>
    <mergeCell ref="BT3:BT4"/>
    <mergeCell ref="BU3:BU4"/>
    <mergeCell ref="BV3:BV4"/>
    <mergeCell ref="BM3:BM4"/>
    <mergeCell ref="BN3:BN4"/>
    <mergeCell ref="BO3:BO4"/>
    <mergeCell ref="BP3:BP4"/>
    <mergeCell ref="BQ3:BQ4"/>
    <mergeCell ref="BW3:BW4"/>
    <mergeCell ref="BX3:BX4"/>
    <mergeCell ref="BY3:BY4"/>
    <mergeCell ref="BZ3:BZ4"/>
    <mergeCell ref="BH3:BH4"/>
    <mergeCell ref="BI3:BI4"/>
    <mergeCell ref="BJ3:BJ4"/>
    <mergeCell ref="BK3:BK4"/>
    <mergeCell ref="BL3:BL4"/>
    <mergeCell ref="J3:J4"/>
    <mergeCell ref="H3:H4"/>
    <mergeCell ref="I3:I4"/>
    <mergeCell ref="K3:K4"/>
    <mergeCell ref="B3:B4"/>
    <mergeCell ref="C3:C4"/>
    <mergeCell ref="D3:D4"/>
    <mergeCell ref="E3:E4"/>
    <mergeCell ref="F3:F4"/>
    <mergeCell ref="G3:G4"/>
  </mergeCells>
  <dataValidations count="4">
    <dataValidation type="list" allowBlank="1" showInputMessage="1" showErrorMessage="1" sqref="D5:D204 AI5:AI204 Q5:Q204 B5:B204 N6:N204 AF5:AF204 AU5:AU204 AX5:AX204 AR5:AR204 M5:M204 AC5:AC204 Z5:Z204 AO5:AO204 BD5:BD204 BG5:BY204"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W5:W204 AY5:AZ5 T5:T204 AL5:AL204 BA5:BA204" xr:uid="{00000000-0002-0000-0300-000003000000}">
      <formula1>"Yes,No"</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2020-08-11T09:02:51Z</dcterms:modified>
</cp:coreProperties>
</file>