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filterPrivacy="1" codeName="ThisWorkbook"/>
  <xr:revisionPtr revIDLastSave="0" documentId="13_ncr:1_{5AADA900-1B17-405B-8DC6-4F899FB581A2}" xr6:coauthVersionLast="47" xr6:coauthVersionMax="47" xr10:uidLastSave="{00000000-0000-0000-0000-000000000000}"/>
  <bookViews>
    <workbookView xWindow="-120" yWindow="-120" windowWidth="24240" windowHeight="13140" tabRatio="889" xr2:uid="{00000000-000D-0000-FFFF-FFFF00000000}"/>
  </bookViews>
  <sheets>
    <sheet name="Cover page" sheetId="28" r:id="rId1"/>
    <sheet name="Introduction" sheetId="29" r:id="rId2"/>
    <sheet name="Data sheet" sheetId="24" r:id="rId3"/>
  </sheets>
  <externalReferences>
    <externalReference r:id="rId4"/>
  </externalReferences>
  <definedNames>
    <definedName name="_1_Outcome" localSheetId="1">#REF!</definedName>
    <definedName name="_1_Outcome">#REF!</definedName>
    <definedName name="_1_Process" localSheetId="1">#REF!</definedName>
    <definedName name="_1_Process">#REF!</definedName>
    <definedName name="_1_Structure">#REF!</definedName>
    <definedName name="_10_Outcome">#REF!</definedName>
    <definedName name="_10_Process">#REF!</definedName>
    <definedName name="_10_Structure">#REF!</definedName>
    <definedName name="_2_Outcome">#REF!</definedName>
    <definedName name="_2_Process">#REF!</definedName>
    <definedName name="_2_Structure">#REF!</definedName>
    <definedName name="_3_Outcome">#REF!</definedName>
    <definedName name="_3_Process">#REF!</definedName>
    <definedName name="_3_Structure">#REF!</definedName>
    <definedName name="_4_Outcome">#REF!</definedName>
    <definedName name="_4_Process">#REF!</definedName>
    <definedName name="_4_Structure">#REF!</definedName>
    <definedName name="_5_Outcome">#REF!</definedName>
    <definedName name="_5_Process">#REF!</definedName>
    <definedName name="_5_Structure">#REF!</definedName>
    <definedName name="_6_Outcome">#REF!</definedName>
    <definedName name="_6_Process">#REF!</definedName>
    <definedName name="_6_Structure">#REF!</definedName>
    <definedName name="_7_Outcome">#REF!</definedName>
    <definedName name="_7_Process">#REF!</definedName>
    <definedName name="_7_Structure">#REF!</definedName>
    <definedName name="_8_Outcome">#REF!</definedName>
    <definedName name="_8_Process">#REF!</definedName>
    <definedName name="_8_Structure">#REF!</definedName>
    <definedName name="_9_Outcome">#REF!</definedName>
    <definedName name="_9_Process">#REF!</definedName>
    <definedName name="_9_Structure">#REF!</definedName>
    <definedName name="_Age1">#REF!</definedName>
    <definedName name="_xlnm._FilterDatabase" localSheetId="2" hidden="1">'Data sheet'!$A$7:$K$239</definedName>
    <definedName name="_Sex1">#REF!</definedName>
    <definedName name="Age">'[1]Data collection'!$C$6:$C$45</definedName>
    <definedName name="Ethnicity">'[1]Data collection'!$E$6:$E$45</definedName>
    <definedName name="Ethnicity1">#REF!</definedName>
    <definedName name="_xlnm.Print_Area" localSheetId="0">'Cover page'!$A$1:$G$22</definedName>
    <definedName name="_xlnm.Print_Area" localSheetId="2">'Data sheet'!$A$1:$K$239</definedName>
    <definedName name="_xlnm.Print_Area" localSheetId="1">Introduction!$A$1:$A$22</definedName>
    <definedName name="_xlnm.Print_Titles" localSheetId="2">'Data sheet'!$7:$7</definedName>
    <definedName name="QS_1" localSheetId="0">#REF!</definedName>
    <definedName name="QS_1">#REF!</definedName>
    <definedName name="QS_10" localSheetId="0">#REF!</definedName>
    <definedName name="QS_10">#REF!</definedName>
    <definedName name="QS_100">#REF!</definedName>
    <definedName name="QS_101">#REF!</definedName>
    <definedName name="QS_102">#REF!</definedName>
    <definedName name="QS_103">#REF!</definedName>
    <definedName name="QS_104">#REF!</definedName>
    <definedName name="QS_105">#REF!</definedName>
    <definedName name="QS_106">#REF!</definedName>
    <definedName name="QS_107">#REF!</definedName>
    <definedName name="QS_108">#REF!</definedName>
    <definedName name="QS_109">#REF!</definedName>
    <definedName name="QS_11">#REF!</definedName>
    <definedName name="QS_110">#REF!</definedName>
    <definedName name="QS_111">#REF!</definedName>
    <definedName name="QS_112">#REF!</definedName>
    <definedName name="QS_113">#REF!</definedName>
    <definedName name="QS_114">#REF!</definedName>
    <definedName name="QS_115">#REF!</definedName>
    <definedName name="QS_116">#REF!</definedName>
    <definedName name="QS_117">#REF!</definedName>
    <definedName name="QS_118">#REF!</definedName>
    <definedName name="QS_119">#REF!</definedName>
    <definedName name="QS_12">#REF!</definedName>
    <definedName name="QS_120">#REF!</definedName>
    <definedName name="QS_121">#REF!</definedName>
    <definedName name="QS_122">#REF!</definedName>
    <definedName name="QS_123">#REF!</definedName>
    <definedName name="QS_124">#REF!</definedName>
    <definedName name="QS_125">#REF!</definedName>
    <definedName name="QS_126">#REF!</definedName>
    <definedName name="QS_127">#REF!</definedName>
    <definedName name="QS_128">#REF!</definedName>
    <definedName name="QS_129">#REF!</definedName>
    <definedName name="QS_13">#REF!</definedName>
    <definedName name="QS_130">#REF!</definedName>
    <definedName name="QS_131">#REF!</definedName>
    <definedName name="QS_132">#REF!</definedName>
    <definedName name="QS_133">#REF!</definedName>
    <definedName name="QS_134">#REF!</definedName>
    <definedName name="QS_135">#REF!</definedName>
    <definedName name="QS_136">#REF!</definedName>
    <definedName name="QS_137">#REF!</definedName>
    <definedName name="QS_138">#REF!</definedName>
    <definedName name="QS_139">#REF!</definedName>
    <definedName name="QS_14">#REF!</definedName>
    <definedName name="QS_140">#REF!</definedName>
    <definedName name="QS_141">#REF!</definedName>
    <definedName name="QS_142">#REF!</definedName>
    <definedName name="QS_15">#REF!</definedName>
    <definedName name="QS_16">#REF!</definedName>
    <definedName name="QS_17">#REF!</definedName>
    <definedName name="QS_18">#REF!</definedName>
    <definedName name="QS_19">#REF!</definedName>
    <definedName name="QS_2">#REF!</definedName>
    <definedName name="QS_20">#REF!</definedName>
    <definedName name="QS_21">#REF!</definedName>
    <definedName name="QS_22">#REF!</definedName>
    <definedName name="QS_23">#REF!</definedName>
    <definedName name="QS_24">#REF!</definedName>
    <definedName name="QS_25">#REF!</definedName>
    <definedName name="QS_26">#REF!</definedName>
    <definedName name="QS_27">#REF!</definedName>
    <definedName name="QS_28">#REF!</definedName>
    <definedName name="QS_29">#REF!</definedName>
    <definedName name="QS_3">#REF!</definedName>
    <definedName name="QS_30">#REF!</definedName>
    <definedName name="QS_31">#REF!</definedName>
    <definedName name="QS_32">#REF!</definedName>
    <definedName name="QS_33">#REF!</definedName>
    <definedName name="QS_34">#REF!</definedName>
    <definedName name="QS_35">#REF!</definedName>
    <definedName name="QS_36">#REF!</definedName>
    <definedName name="QS_37">#REF!</definedName>
    <definedName name="QS_38">#REF!</definedName>
    <definedName name="QS_39">#REF!</definedName>
    <definedName name="QS_4">#REF!</definedName>
    <definedName name="QS_40">#REF!</definedName>
    <definedName name="QS_41">#REF!</definedName>
    <definedName name="QS_42">#REF!</definedName>
    <definedName name="QS_43">#REF!</definedName>
    <definedName name="QS_44">#REF!</definedName>
    <definedName name="QS_45">#REF!</definedName>
    <definedName name="QS_46">#REF!</definedName>
    <definedName name="QS_47">#REF!</definedName>
    <definedName name="QS_48">#REF!</definedName>
    <definedName name="QS_49">#REF!</definedName>
    <definedName name="QS_5">#REF!</definedName>
    <definedName name="QS_50">#REF!</definedName>
    <definedName name="QS_51">#REF!</definedName>
    <definedName name="QS_52">#REF!</definedName>
    <definedName name="QS_53">#REF!</definedName>
    <definedName name="QS_54">#REF!</definedName>
    <definedName name="QS_55">#REF!</definedName>
    <definedName name="QS_56">#REF!</definedName>
    <definedName name="QS_57">#REF!</definedName>
    <definedName name="QS_58">#REF!</definedName>
    <definedName name="QS_59">#REF!</definedName>
    <definedName name="QS_6">#REF!</definedName>
    <definedName name="QS_60">#REF!</definedName>
    <definedName name="QS_61">#REF!</definedName>
    <definedName name="QS_62">#REF!</definedName>
    <definedName name="QS_63">#REF!</definedName>
    <definedName name="QS_64">#REF!</definedName>
    <definedName name="QS_65">#REF!</definedName>
    <definedName name="QS_66">#REF!</definedName>
    <definedName name="QS_67">#REF!</definedName>
    <definedName name="QS_68">#REF!</definedName>
    <definedName name="QS_69">#REF!</definedName>
    <definedName name="QS_7">#REF!</definedName>
    <definedName name="QS_70">#REF!</definedName>
    <definedName name="QS_71">#REF!</definedName>
    <definedName name="QS_72">#REF!</definedName>
    <definedName name="QS_73">#REF!</definedName>
    <definedName name="QS_74">#REF!</definedName>
    <definedName name="QS_75">#REF!</definedName>
    <definedName name="QS_76">#REF!</definedName>
    <definedName name="QS_77">#REF!</definedName>
    <definedName name="QS_78">#REF!</definedName>
    <definedName name="QS_79">#REF!</definedName>
    <definedName name="QS_8">#REF!</definedName>
    <definedName name="QS_80">#REF!</definedName>
    <definedName name="QS_81">#REF!</definedName>
    <definedName name="QS_82">#REF!</definedName>
    <definedName name="QS_83">#REF!</definedName>
    <definedName name="QS_84">#REF!</definedName>
    <definedName name="QS_85">#REF!</definedName>
    <definedName name="QS_86">#REF!</definedName>
    <definedName name="QS_87">#REF!</definedName>
    <definedName name="QS_88">#REF!</definedName>
    <definedName name="QS_89">#REF!</definedName>
    <definedName name="QS_9">#REF!</definedName>
    <definedName name="QS_90">#REF!</definedName>
    <definedName name="QS_91">#REF!</definedName>
    <definedName name="QS_92">#REF!</definedName>
    <definedName name="QS_93">#REF!</definedName>
    <definedName name="QS_94">#REF!</definedName>
    <definedName name="QS_95">#REF!</definedName>
    <definedName name="QS_96">#REF!</definedName>
    <definedName name="QS_97">#REF!</definedName>
    <definedName name="QS_98">#REF!</definedName>
    <definedName name="QS_99">#REF!</definedName>
    <definedName name="QS16A">#REF!</definedName>
    <definedName name="Sex">'[1]Data collection'!$D$6:$D$45</definedName>
    <definedName name="STANDARD_TITLES" localSheetId="0">#REF!</definedName>
    <definedName name="STANDARD_TIT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24" l="1"/>
  <c r="F3" i="24"/>
  <c r="F5" i="24" l="1"/>
</calcChain>
</file>

<file path=xl/sharedStrings.xml><?xml version="1.0" encoding="utf-8"?>
<sst xmlns="http://schemas.openxmlformats.org/spreadsheetml/2006/main" count="407" uniqueCount="382">
  <si>
    <t>In the first instance, consider whether the guideline is relevant and record the conclusion in the box below.</t>
  </si>
  <si>
    <t>The table can be adapted to include any other local information that is thought to be useful.</t>
  </si>
  <si>
    <t>Number of relevant recommendations</t>
  </si>
  <si>
    <t>Number of recommendations met</t>
  </si>
  <si>
    <t>Percentage of recommendations met</t>
  </si>
  <si>
    <t>NICE recommendation</t>
  </si>
  <si>
    <t>Guideline reference</t>
  </si>
  <si>
    <t>Year of recommendation</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</si>
  <si>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</si>
  <si>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</si>
  <si>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</si>
  <si>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</si>
  <si>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</si>
  <si>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</si>
  <si>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</si>
  <si>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</si>
  <si>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</si>
  <si>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t>The tool can be used by individual services or organisations. Alternatively, an assessment completed with the involvement of all relevant services or organisations would help to develop a picture of activity in the local area.</t>
  </si>
  <si>
    <t>Referral and indications for chest radiography</t>
  </si>
  <si>
    <t>Sequence of investigations</t>
  </si>
  <si>
    <t>Peripheral primary tumour</t>
  </si>
  <si>
    <t>Central primary tumour</t>
  </si>
  <si>
    <t>Intrathoracic lymph node assessment</t>
  </si>
  <si>
    <t>Further staging</t>
  </si>
  <si>
    <t>Organisational factors relevant to diagnosis and staging</t>
  </si>
  <si>
    <t>Multidisciplinary teams</t>
  </si>
  <si>
    <t>Fast track lung clinics</t>
  </si>
  <si>
    <t>Cancer clinical nurse specialists</t>
  </si>
  <si>
    <t>Perioperative mortality</t>
  </si>
  <si>
    <t>Cardiovascular function</t>
  </si>
  <si>
    <t>Lung function</t>
  </si>
  <si>
    <t>Assessment before radiotherapy with curative intent</t>
  </si>
  <si>
    <t>Surgery</t>
  </si>
  <si>
    <t>Surgery or radiotherapy for people not having lobectomy</t>
  </si>
  <si>
    <t>Radical radiotherapy for people not having surgery</t>
  </si>
  <si>
    <t>Radiotherapy fractionation</t>
  </si>
  <si>
    <t>Centres performing lung resections for lung cancer should validate their data for the Lung Cancer Clinical Outcomes publication and the National Lung Cancer Audit</t>
  </si>
  <si>
    <t>ROS-1 positive</t>
  </si>
  <si>
    <t>Topotecan</t>
  </si>
  <si>
    <t>1.1.1</t>
  </si>
  <si>
    <t>1.1.2</t>
  </si>
  <si>
    <t>1.2.1</t>
  </si>
  <si>
    <t>1.2.2</t>
  </si>
  <si>
    <t>1.2.3</t>
  </si>
  <si>
    <t>1.2.4</t>
  </si>
  <si>
    <t>1.2.5</t>
  </si>
  <si>
    <t>1.2.6</t>
  </si>
  <si>
    <t>1.2.7</t>
  </si>
  <si>
    <t>1.2.8</t>
  </si>
  <si>
    <t>1.2.9</t>
  </si>
  <si>
    <t>1.2.10</t>
  </si>
  <si>
    <t>1.3.1</t>
  </si>
  <si>
    <t>1.3.2</t>
  </si>
  <si>
    <t>1.3.3</t>
  </si>
  <si>
    <t>1.3.4</t>
  </si>
  <si>
    <t>1.3.5</t>
  </si>
  <si>
    <t>1.3.6</t>
  </si>
  <si>
    <t>1.3.7</t>
  </si>
  <si>
    <t>1.3.8</t>
  </si>
  <si>
    <t>1.3.9</t>
  </si>
  <si>
    <t>1.3.10</t>
  </si>
  <si>
    <t>1.3.11</t>
  </si>
  <si>
    <t>1.3.12</t>
  </si>
  <si>
    <t>1.3.13</t>
  </si>
  <si>
    <t>1.3.14</t>
  </si>
  <si>
    <t>1.3.15</t>
  </si>
  <si>
    <t>1.5.15</t>
  </si>
  <si>
    <t>1.3.16</t>
  </si>
  <si>
    <t>2011, amended 2019</t>
  </si>
  <si>
    <t>2005, amended 2019</t>
  </si>
  <si>
    <t>1.3.17</t>
  </si>
  <si>
    <t>1.3.18</t>
  </si>
  <si>
    <t>1.3.19</t>
  </si>
  <si>
    <t>1.3.20</t>
  </si>
  <si>
    <t>1.3.21</t>
  </si>
  <si>
    <t>1.3.22</t>
  </si>
  <si>
    <t>1.3.23</t>
  </si>
  <si>
    <t>1.3.24</t>
  </si>
  <si>
    <t>1.3.25</t>
  </si>
  <si>
    <t>1.3.26</t>
  </si>
  <si>
    <t>1.3.27</t>
  </si>
  <si>
    <t>1.3.28</t>
  </si>
  <si>
    <t>1.3.29</t>
  </si>
  <si>
    <t>1.3.30</t>
  </si>
  <si>
    <t>1.3.31</t>
  </si>
  <si>
    <t>1.3.32</t>
  </si>
  <si>
    <t>1.3.33</t>
  </si>
  <si>
    <t xml:space="preserve">	All cancer units/centres should have one or more trained lung cancer clinical nurse specialists to: 
•	see people before, at the time of and after diagnosis
•	provide continuing support
•	facilitate communication between the secondary care team (including the multidisciplinary team), the person’s GP, the community team and the person with lung cancer
•	help people access advice and support whenever they need it. </t>
  </si>
  <si>
    <t>1.4.1</t>
  </si>
  <si>
    <t>1.4.2</t>
  </si>
  <si>
    <t>1.4.3</t>
  </si>
  <si>
    <t>1.4.4</t>
  </si>
  <si>
    <t>1.5.1</t>
  </si>
  <si>
    <t>1.5.2</t>
  </si>
  <si>
    <t>1.5.3</t>
  </si>
  <si>
    <t>1.5.4</t>
  </si>
  <si>
    <t>1.5.5</t>
  </si>
  <si>
    <t>1.5.6</t>
  </si>
  <si>
    <t>1.5.7</t>
  </si>
  <si>
    <t>1.5.8</t>
  </si>
  <si>
    <t>1.5.9</t>
  </si>
  <si>
    <t>1.5.10</t>
  </si>
  <si>
    <t>1.5.11</t>
  </si>
  <si>
    <t>1.5.12</t>
  </si>
  <si>
    <t>1.5.13</t>
  </si>
  <si>
    <t>1.5.14</t>
  </si>
  <si>
    <t>1.6.1</t>
  </si>
  <si>
    <t>1.6.2</t>
  </si>
  <si>
    <t>1.6.3</t>
  </si>
  <si>
    <t>1.6.4</t>
  </si>
  <si>
    <t>The opinions and experiences of people with lung cancer and their family members or carers (as appropriate) should be collected and used to improve the delivery of lung cancer services. People should receive feedback on any action taken as a result of such surveys.</t>
  </si>
  <si>
    <t>Ensure that people know how to contact the lung cancer clinical nurse specialist involved in their care between their scheduled hospital visits.</t>
  </si>
  <si>
    <t>Offer protocol-driven follow-up led by a lung cancer clinical nurse specialist as an option for people with a life expectancy of more than 3 months.</t>
  </si>
  <si>
    <t xml:space="preserve">Offer all people with lung cancer an initial specialist follow-up appointment within 6 weeks of completing treatment to discuss ongoing care. Offer regular appointments after this, rather than relying on the person requesting appointments when they experience symptoms. </t>
  </si>
  <si>
    <t>For more guidance on preventing complications from bone metastases, see the NICE technology appraisal guidance on denosumab for the prevention of skeletal-related events in adults with bone metastases from solid tumours.</t>
  </si>
  <si>
    <t>Other symptoms, including weight loss, loss of appetite, depression and difficulty swallowing, should be managed by multidisciplinary groups that include supportive and palliative care professionals.</t>
  </si>
  <si>
    <t xml:space="preserve">Administer single-fraction radiotherapy to people with bone metastasis who need palliation and for whom standard analgesic treatments are inadequate. </t>
  </si>
  <si>
    <t xml:space="preserve">Offer dexamethasone to people with symptomatic brain metastases and reduce to the minimum necessary maintenance dose for symptomatic response. </t>
  </si>
  <si>
    <t xml:space="preserve">Consider stent insertion for the immediate relief of severe symptoms of superior vena caval obstruction or following failure of earlier treatment. </t>
  </si>
  <si>
    <t xml:space="preserve">Offer people who present with superior vena cava obstruction chemotherapy and radiotherapy according to the stage of disease and performance status. </t>
  </si>
  <si>
    <t xml:space="preserve">Refer people with troublesome hoarseness due to recurrent laryngeal nerve palsy to an ear, nose and throat specialist for advice. </t>
  </si>
  <si>
    <t>Consider opioids, such as codeine or morphine, to reduce cough.</t>
  </si>
  <si>
    <t xml:space="preserve">Non-drug interventions for breathlessness should be delivered by a multidisciplinary group, coordinated by a professional with an interest in breathlessness and expertise in the techniques (for example, a nurse, physiotherapist or occupational therapist). Although this support may be provided in a breathlessness clinic, people should have access to it in all care settings. </t>
  </si>
  <si>
    <t xml:space="preserve">Consider non-drug interventions based on psychosocial support, breathing control and coping strategies for people with breathlessness. </t>
  </si>
  <si>
    <t xml:space="preserve">Patients who benefit symptomatically from aspiration or drainage of fluid should be offered talc pleurodesis for longer-term benefit. </t>
  </si>
  <si>
    <t xml:space="preserve">Perform pleural aspiration or drainage in an attempt to relieve the symptoms of a pleural effusion. </t>
  </si>
  <si>
    <t xml:space="preserve">When people have large airway involvement, monitor (clinically and radiologically) for endobronchial obstruction to ensure treatment is offered early. </t>
  </si>
  <si>
    <t>Offer external beam radiotherapy and/or endobronchial debulking or stenting to people with impending endobronchial obstruction.</t>
  </si>
  <si>
    <t xml:space="preserve">Every cancer alliance should ensure that people have rapid access to a team capable of providing interventional endobronchial treatments. </t>
  </si>
  <si>
    <t xml:space="preserve">Refer to the NICE technology appraisal guidance on topotecan for the treatment of small cell lung cancer. </t>
  </si>
  <si>
    <t xml:space="preserve">Supportive and palliative care of the person should be provided by general and specialist palliative care providers in line with the NICE guidance on improving supportive and palliative care for adults with cancer. </t>
  </si>
  <si>
    <t xml:space="preserve">Identify and refer people who may benefit from specialist palliative care services without delay. </t>
  </si>
  <si>
    <t xml:space="preserve">Provide palliative radiotherapy, either as symptoms arise or immediately, for eligible people who cannot be offered curative treatment. </t>
  </si>
  <si>
    <t xml:space="preserve">Offer people with SCLC that has relapsed after first-line treatment assessment by a thoracic oncologist. </t>
  </si>
  <si>
    <t xml:space="preserve">Inform people whose disease has not responded to first-line treatment that there is very limited evidence that second-line chemotherapy will be of benefit. </t>
  </si>
  <si>
    <t xml:space="preserve">Offer radiotherapy for palliation of local symptoms to people with SCLC that has relapsed after first-line treatment. </t>
  </si>
  <si>
    <t xml:space="preserve">Offer platinum-based combination chemotherapy to people with extensive-stage disease SCLC (broadly corresponding to T1–4, N0–3, M1a/b – including cerebral metastases) if they are fit enough. </t>
  </si>
  <si>
    <t xml:space="preserve">Assess the person’s condition before each cycle of chemotherapy for extensive-stage disease SCLC (broadly corresponding to T1–4, N0–3, M1a/b) and offer up to a maximum of 6 cycles, depending on response and toxicity. </t>
  </si>
  <si>
    <t>Consider thoracic radiotherapy with prophylactic cranial irradiation for people with extensive-stage disease SCLC who have had a partial or complete response to chemotherapy within the thorax and at distant sites.</t>
  </si>
  <si>
    <t xml:space="preserve">Consider prophylactic cranial irradiation for people with extensive-stage disease SCLC and WHO performance status 0 to 2, if their disease has responded to first-line treatment. </t>
  </si>
  <si>
    <t xml:space="preserve">Only offer maintenance treatment to people with SCLC in the context of a clinical trial. </t>
  </si>
  <si>
    <t xml:space="preserve">Offer twice-daily radiotherapy with concurrent chemotherapy to people with limited-stage disease SCLC (broadly corresponding to T1–4, N0–3, M0) and a WHO performance status of 0 or 1, if they present with disease that can be encompassed in a radical thoracic radiotherapy volume. Start the radiotherapy during the first or second cycle of chemotherapy. </t>
  </si>
  <si>
    <t xml:space="preserve">If the person declines or is unable to have twice-daily radiotherapy, offer once-daily radiotherapy. </t>
  </si>
  <si>
    <t xml:space="preserve">Offer sequential radical thoracic radiotherapy to people with limited-stage disease SCLC (broadly corresponding to T1–4, N0–3, M0) who are not well enough for concurrent chemoradiotherapy but who respond to chemotherapy. </t>
  </si>
  <si>
    <t>Offer prophylactic cranial irradiation at a dose of 25 Gy in 10 fractions to people with limited-stage disease SCLC and WHO performance status 0 to 2, if their disease has not progressed on first-line treatment.</t>
  </si>
  <si>
    <t>Consider surgery in people with early-stage SCLC (T1–2a, N0, M0).</t>
  </si>
  <si>
    <t>Arrange for people with small cell lung cancer (SCLC) to have an assessment by a thoracic oncologist within 1 week of deciding to recommend treatment.</t>
  </si>
  <si>
    <t xml:space="preserve">Offer people with limited-stage disease SCLC (broadly corresponding to T1–4, N0–3, M0) 4 to 6 cycles of cisplatin-based combination chemotherapy. Consider substituting carboplatin in people with impaired renal function, poor performance status (WHO 2 or more) or significant comorbidity. </t>
  </si>
  <si>
    <t xml:space="preserve">For people with stage IIIA–N2 NSCLC who are having chemoradiotherapy and surgery, ensure that their surgery is scheduled for 3 to 5 weeks after the chemoradiotherapy. </t>
  </si>
  <si>
    <t xml:space="preserve">Multidisciplinary teams that provide chemoradiotherapy with surgery should have expertise in the combined therapy and in all of the individual components. </t>
  </si>
  <si>
    <t xml:space="preserve">Ensure eligible people have the benefit of detailed discussion of the risks and benefits of adjuvant chemotherapy. </t>
  </si>
  <si>
    <t xml:space="preserve">Treat Pancoast tumours in the same way as other types of NSCLC. Offer multimodality therapy according to resectability, stage of the tumour and performance status of the person. </t>
  </si>
  <si>
    <t>For people with operable stage IIIA–N2 NSCLC who can have surgery and are well enough for multimodality therapy, consider chemoradiotherapy with surgery.</t>
  </si>
  <si>
    <t xml:space="preserve">Discuss the benefits and risks with the person before starting chemoradiotherapy with surgery, including that:
•	chemoradiotherapy with surgery improves progression-free survival
•	chemoradiotherapy with surgery may improve overall survival. </t>
  </si>
  <si>
    <t xml:space="preserve">For people with stage I–II NSCLC that are suitable for surgery, do not offer neo-adjuvant treatment outside a clinical trial. </t>
  </si>
  <si>
    <t xml:space="preserve">Offer a cisplatin-based combination chemotherapy regimen for adjuvant chemotherapy. </t>
  </si>
  <si>
    <t xml:space="preserve">Consider postoperative chemotherapy for people with good performance status (WHO 0 or 1) and T2b–4, N0, M0 NSCLC with tumours greater than 4 cm in diameter. </t>
  </si>
  <si>
    <t>Offer postoperative chemotherapy to people with good performance status (WHO 0 or 1) and T1a–4, N1–2, M0 NSCLC.</t>
  </si>
  <si>
    <t xml:space="preserve">Ensure that all people for whom multimodality treatment is potentially suitable (surgery, radiotherapy and chemotherapy in any combination) are assessed by a thoracic oncologist and by a thoracic surgeon. </t>
  </si>
  <si>
    <t xml:space="preserve">Consider chemoradiotherapy for people with stage II or III NSCLC that are not suitable for or decline surgery. Balance potential benefit in survival with the risk of additional toxicities. </t>
  </si>
  <si>
    <t xml:space="preserve">If using SABR, follow the SABR Consortium guidance on fractionation. </t>
  </si>
  <si>
    <t xml:space="preserve">For people with stage I–IIA (T1a–T2b, N0, M0) NSCLC who decline lobectomy or in whom it is contraindicated, offer radical radiotherapy with stereotactic ablative radiotherapy (SABR) or sublobar resection. </t>
  </si>
  <si>
    <t xml:space="preserve">All people should have pulmonary function tests (including lung volumes and transfer factor) before radical radiotherapy for NSCLC. </t>
  </si>
  <si>
    <t xml:space="preserve">People receiving radiotherapy with curative intent should be part of a national quality assurance programme. </t>
  </si>
  <si>
    <t xml:space="preserve">For people with stage I–IIA (T1a–T2b, N0, M0) NSCLC who decline surgery or in whom any surgery is contraindicated, offer SABR. If SABR is contraindicated, offer either conventional or hyperfractionated radiotherapy. </t>
  </si>
  <si>
    <t>For eligible people with stage IIIA NSCLC who cannot tolerate or who decline chemoradiotherapy (with or without surgery), consider radical radiotherapy (either conventional or hyperfractionated).</t>
  </si>
  <si>
    <t xml:space="preserve">For eligible people with stage IIIB NSCLC who cannot tolerate or who decline chemoradiotherapy, consider radical radiotherapy (either conventional or hyperfractionated). </t>
  </si>
  <si>
    <t xml:space="preserve">The public needs to be better informed of the symptoms and signs that are characteristic of lung cancer, through coordinated campaigning to raise awareness. </t>
  </si>
  <si>
    <t xml:space="preserve">For guidance on referral, see the recommendations on referral for suspected lung cancer in the NICE guideline on suspected cancer. </t>
  </si>
  <si>
    <t xml:space="preserve">Find out what the person knows about their condition without assuming a level of knowledge. Provide them with the opportunity to discuss tests and treatment options in a private environment, with the support of family members or carers (as appropriate), and give them time to make an informed choice. </t>
  </si>
  <si>
    <t xml:space="preserve">Ensure that a lung cancer clinical nurse specialist is available at all stages of care to support people and (as appropriate) their family members or carers. </t>
  </si>
  <si>
    <t xml:space="preserve">Offer accurate and easy-to-understand information to people and their family members or carers (as appropriate). Explain the tests and treatment options, including potential survival benefits, side effects and effect on symptoms. </t>
  </si>
  <si>
    <t xml:space="preserve">	Consider tailor-made decision aids to help people to:
•	understand the probable outcomes of treatment options
•	think about the personal value they place on benefits versus harms of treatment options
•	feel supported in decision-making
•	move through the steps towards making a decision
•	take part in decisions about their healthcare. </t>
  </si>
  <si>
    <t xml:space="preserve">Offer people a record of all discussions that have taken place with them and a copy of any correspondence with other healthcare professionals. Ensure all communications are worded in such a way to assist understanding. </t>
  </si>
  <si>
    <t xml:space="preserve">Respect the person’s choice if they do not wish to confront future issues. </t>
  </si>
  <si>
    <t xml:space="preserve">Avoid giving people unexpected bad news in writing. Only give unexpected bad news by phone in exceptional circumstances. </t>
  </si>
  <si>
    <t xml:space="preserve">Offer to discuss end-of-life care with the person sensitively and when appropriate. Wherever possible, avoid leaving this discussion until the terminal stages of the illness. </t>
  </si>
  <si>
    <t xml:space="preserve">	Document discussions with the person about end-of-life care. In particular, document:
•	their specific concerns 
•	their understanding of their illness and its prognosis
•	important values or personal goals for care
•	their preferences for the types of care or treatment that may be beneficial in the future and their availability. </t>
  </si>
  <si>
    <t xml:space="preserve">Share information between healthcare professionals about:
•	any problems the person has
•	the management plan
•	what the person has been told
•	what the person has understood (if possible)
•	the involvement of other agencies
•	any advance decision made by the person. </t>
  </si>
  <si>
    <t xml:space="preserve">Only use sputum cytology for investigation in people with suspected lung cancer who have centrally placed nodules or masses and who decline or cannot tolerate bronchoscopy or other invasive tests. </t>
  </si>
  <si>
    <t xml:space="preserve">Choose investigations that give the most information about diagnosis and staging with the least risk to the person. Think carefully before performing a test that gives only diagnostic pathology when information on staging is also needed to guide treatment. </t>
  </si>
  <si>
    <t xml:space="preserve">Perform contrast-enhanced CT of the chest, liver adrenals and lower neck before any biopsy procedure. </t>
  </si>
  <si>
    <t xml:space="preserve">Offer image-guided biopsy to people with peripheral lung lesions when treatment can be planned on the basis of this test. </t>
  </si>
  <si>
    <t>Offer flexible bronchoscopy to people with central lesions on CT if nodal staging does not influence treatment.</t>
  </si>
  <si>
    <t xml:space="preserve">Offer PET-CT as the preferred first test after CT with a low probability of nodal malignancy (lymph nodes below 10 mm maximum short axis on CT), for people with lung cancer who could potentially have treatment with curative intent. </t>
  </si>
  <si>
    <t xml:space="preserve">Offer PET-CT (if not already done), followed by EBUS‑TBNA and/or EUS-FNA, to people with suspected lung cancer who have enlarged intrathoracic lymph nodes  (lymph nodes greater than or equal to 10mm short axis on CT) and who could potentially have treatment with curative intent. </t>
  </si>
  <si>
    <t xml:space="preserve">For guidance on EGFR-TK mutation testing, see the NICE diagnostics guidance on EGFR‑TK mutation testing in adults with locally advanced or metastatic non-small cell lung cancer. </t>
  </si>
  <si>
    <t xml:space="preserve">Consider surgical mediastinal staging for people with a negative EBUS‑TBNA or EUS-FNA if clinical suspicion of nodal malignancy is high and nodal status would affect their treatment plan. </t>
  </si>
  <si>
    <t xml:space="preserve">Confirm the presence of isolated distant metastases/synchronous tumours by biopsy or further imaging (for example, MRI or PET-CT) in people being considered for treatment with curative intent. </t>
  </si>
  <si>
    <t xml:space="preserve">Do not offer dedicated brain imaging to people with clinical stage I NSCLC who have no neurological symptoms and are having treatment with curative intent. </t>
  </si>
  <si>
    <t>Offer contrast-enhanced brain CT to people with clinical stage II NSCLC who are having treatment with curative intent. If CT shows suspected brain metastases, offer contrast-enhanced brain MRI.</t>
  </si>
  <si>
    <t xml:space="preserve">Offer contrast-enhanced brain MRI for people with stage III NSCLC who are having treatment with curative intent. </t>
  </si>
  <si>
    <t xml:space="preserve">Offer people with clinical features suggestive of intracranial pathology CT of the head followed by MRI if normal, or MRI as an initial test. </t>
  </si>
  <si>
    <t xml:space="preserve">Perform an X-ray as the first test for people with localised signs or symptoms of bone metastasis. If the results are negative or inconclusive, offer bone scintigraphy or an MRI scan. </t>
  </si>
  <si>
    <t xml:space="preserve">Avoid bone scintigraphy when PET-CT has not shown bone metastases. </t>
  </si>
  <si>
    <t>Provide treatment without undue delay for people who have lung cancer that is suitable for radical treatment or chemotherapy, or who need radiotherapy or ablative treatment for relief of symptoms.</t>
  </si>
  <si>
    <t xml:space="preserve">Refer all people with a suspected diagnosis of lung cancer to a member of a lung cancer multidisciplinary team (usually a chest physician). </t>
  </si>
  <si>
    <t xml:space="preserve">The care of all people with a working diagnosis of lung cancer should be discussed at a lung cancer multidisciplinary team meeting. </t>
  </si>
  <si>
    <t xml:space="preserve">Provide fast track lung cancer clinics for investigating suspected lung cancer, because they are associated with faster diagnosis and less anxiety. </t>
  </si>
  <si>
    <t xml:space="preserve">Inform people that smoking increases the risk of pulmonary complications after lung cancer surgery. </t>
  </si>
  <si>
    <t xml:space="preserve">Advise people to stop smoking as soon as the diagnosis of lung cancer is suspected and tell them why this is important. </t>
  </si>
  <si>
    <t xml:space="preserve">Do not postpone surgery for lung cancer to allow people to stop smoking. </t>
  </si>
  <si>
    <t xml:space="preserve">Avoid surgery within 30 days of myocardial infarction. </t>
  </si>
  <si>
    <t xml:space="preserve">Seek a cardiology review in people with an active cardiac condition, or 3 or more risk factors, or poor cardiac functional capacity. </t>
  </si>
  <si>
    <t xml:space="preserve">Offer surgery without further investigations to people with 2 or fewer risk factors and good cardiac functional capacity. </t>
  </si>
  <si>
    <t>Optimise any primary cardiac treatment and begin secondary prophylaxis for coronary disease as soon as possible.</t>
  </si>
  <si>
    <t xml:space="preserve">Continue anti-ischaemic treatment in the perioperative period, including aspirin, statins and beta-blockers. </t>
  </si>
  <si>
    <t xml:space="preserve">For people with coronary stents, discuss perioperative anti-platelet treatment with a cardiologist. </t>
  </si>
  <si>
    <t xml:space="preserve">Consider revascularisation (percutaneous intervention or coronary artery bypass grafting) before surgery for people with chronic stable angina and conventional indications for revascularisation. </t>
  </si>
  <si>
    <t xml:space="preserve">Perform spirometry and transfer factor (TLCO) in all people being considered for treatment with curative intent. </t>
  </si>
  <si>
    <t xml:space="preserve">Offer people surgery if they have a forced expiratory volume in 1 second (FEV1) within normal limits and good exercise tolerance. </t>
  </si>
  <si>
    <t xml:space="preserve">When considering surgery perform a functional segment count to predict postoperative lung function. </t>
  </si>
  <si>
    <t>Offer people with predicted postoperative FEV1 or TLCO below 30% the option of treatment with curative intent if they accept the risks of dyspnoea and associated complications.</t>
  </si>
  <si>
    <t xml:space="preserve">Consider using shuttle walk testing (using a distance walked of more than 400 m as a cut-off for good function) to assess the fitness of people with moderate to high risk of postoperative dyspnoea. </t>
  </si>
  <si>
    <t xml:space="preserve">A clinical oncologist specialising in thoracic oncology should determine suitability for radiotherapy with curative intent, taking into account performance status and comorbidities. </t>
  </si>
  <si>
    <t xml:space="preserve">For people with NSCLC who are well enough and for whom treatment with curative intent is suitable, offer lobectomy (either open or thoracoscopic). </t>
  </si>
  <si>
    <t xml:space="preserve">Offer more extensive surgery (bronchoangioplastic surgery, bilobectomy, pneumonectomy) only when needed to obtain clear margins. </t>
  </si>
  <si>
    <t xml:space="preserve">Perform hilar and mediastinal lymph node sampling or en bloc resection for all people having surgery with curative intent. </t>
  </si>
  <si>
    <t>For people with T3 NSCLC with chest wall involvement who are having surgery, aim for complete resection of the tumour using either extrapleural or en bloc chest wall resection.</t>
  </si>
  <si>
    <t xml:space="preserve">	When assessing mediastinal and chest wall invasion:
•	be aware that CT alone may not be reliable
•	consider other techniques such as ultrasound if there is doubt
•	be aware that surgical assessment may be necessary if there are no contraindications to resection. </t>
  </si>
  <si>
    <t xml:space="preserve">Ensure that all people with lung cancer who could potentially have treatment with curative intent are offered positron-emission tomography CT (PET‑CT) before treatment. </t>
  </si>
  <si>
    <t xml:space="preserve">Every cancer alliance should have a system of rapid access to PET‑CT scanning for eligible people. </t>
  </si>
  <si>
    <t xml:space="preserve">Do not routinely use MRI to assess the stage of the primary tumour (T‑stage) in non-small cell lung cancer (NSCLC). </t>
  </si>
  <si>
    <t xml:space="preserve">Use MRI when necessary to assess the extent of disease, for people with superior sulcus tumours. </t>
  </si>
  <si>
    <t xml:space="preserve">Offer endobronchial ultrasound-guided transbronchial needle aspiration (EBUS-TBNA) for biopsy of paratracheal and peri-bronchial intra-parenchymal lung lesions. </t>
  </si>
  <si>
    <t xml:space="preserve">Every cancer alliance should have at least one centre with EBUS and/or endoscopic ultrasound (EUS) to ensure timely access. </t>
  </si>
  <si>
    <t>Audit the local test performance of EBUS-TBNA and endoscopic ultrasound-guided fine-needle aspiration (EUS-FNA).</t>
  </si>
  <si>
    <t xml:space="preserve">When taking samples, ensure they are adequate (without unacceptable risk to the person) to permit pathological diagnosis, including tumour subtyping and assessment of predictive markers. </t>
  </si>
  <si>
    <t>Baseline assessment tool for lung cancer: diagnosis and management  (NICE guideline NG122)</t>
  </si>
  <si>
    <t>This baseline assessment tool can be used to evaluate whether practice is in line with the recommendations in lung cancer: diagnosis and management. It can also help to plan activity to meet the recommendations.</t>
  </si>
  <si>
    <t>Baseline assessment tool for lung cancer: diagnosis and management (NICE guideline NG122)</t>
  </si>
  <si>
    <t>Offer people with known or suspected lung cancer a contrast-enhanced chest CT scan to further the diagnosis and stage the disease. Include the liver, adrenals and lower neck in the scan. The guideline committee also recognised that contrast medium should only be given with caution to people with known renal impairment.</t>
  </si>
  <si>
    <t xml:space="preserve">Biopsy any enlarged intrathoracic nodes (10 mm or larger maximum short axis on CT) or other lesions in preference to the primary lesion if determination of nodal stage affects treatment. Some people with lung cancer will not be well enough for treatment with curative intent. This needs to be taken into account when choosing diagnostic and staging investigations. </t>
  </si>
  <si>
    <t>Offer nicotine replacement therapy and other therapies to help people to stop smoking in line with the NICE guideline on tobacco: preventing uptake, promoting quitting and treating dependence and the NICE technology appraisal guidance on varenicline for smoking cessation. </t>
  </si>
  <si>
    <t>1.1 The importance of early diagnosis</t>
  </si>
  <si>
    <t>Access to services and referral</t>
  </si>
  <si>
    <t>Communication</t>
  </si>
  <si>
    <t>1.2 Helping people understand their condition and the tests and treatments available</t>
  </si>
  <si>
    <t>Diagnosis and staging</t>
  </si>
  <si>
    <t>1.3 Effectiveness of diagnostic and staging investigations</t>
  </si>
  <si>
    <t>1.4  Stop smoking interventions and services</t>
  </si>
  <si>
    <t>1.5 Assessing people with non-small-cell lung cancer for treatment with curative intent</t>
  </si>
  <si>
    <t>When evaluating surgery as an option for people with NSCLC, consider using a global risk score such as Thoracoscore to estimate the risk of death. Ensure the person is aware of the risk before they give consent for surgery</t>
  </si>
  <si>
    <r>
      <t>Consider cardiopulmonary exercise testing to measure oxygen uptake (VO</t>
    </r>
    <r>
      <rPr>
        <vertAlign val="subscript"/>
        <sz val="12"/>
        <color theme="1"/>
        <rFont val="Lato"/>
        <family val="2"/>
      </rPr>
      <t>2</t>
    </r>
    <r>
      <rPr>
        <sz val="12"/>
        <color theme="1"/>
        <rFont val="Lato"/>
        <family val="2"/>
      </rPr>
      <t xml:space="preserve"> max) and assess lung function in people with moderate to high risk of postoperative dyspnoea, using more than 15 ml/kg/minute as a cut-off for good function. </t>
    </r>
  </si>
  <si>
    <t>1.6 Surgery and radiotherapy with curative intent for non-small-cell lung cancer</t>
  </si>
  <si>
    <t>1.6.5</t>
  </si>
  <si>
    <t>1.6.6</t>
  </si>
  <si>
    <t>1.6.7</t>
  </si>
  <si>
    <t>1.6.8</t>
  </si>
  <si>
    <t>1.6.9</t>
  </si>
  <si>
    <t>1.6.10</t>
  </si>
  <si>
    <t>1.6.11</t>
  </si>
  <si>
    <t>1.6.12</t>
  </si>
  <si>
    <t>1.7 Combination treatment for non-small-cell lung cancer</t>
  </si>
  <si>
    <t>1.7.1</t>
  </si>
  <si>
    <t>1.7.2</t>
  </si>
  <si>
    <t>1.7.3</t>
  </si>
  <si>
    <t>1.7.4</t>
  </si>
  <si>
    <t>1.7.5</t>
  </si>
  <si>
    <t>1.7.6</t>
  </si>
  <si>
    <t>1.7.7</t>
  </si>
  <si>
    <t>1.7.8</t>
  </si>
  <si>
    <t>1.7.9</t>
  </si>
  <si>
    <t>1.7.10</t>
  </si>
  <si>
    <t>1.7.11</t>
  </si>
  <si>
    <t>1.7.12</t>
  </si>
  <si>
    <t>1.7.13</t>
  </si>
  <si>
    <t>Squamous non-small-cell lung cancer</t>
  </si>
  <si>
    <t>No targetable mutations, PD-L1 less than 50%</t>
  </si>
  <si>
    <t>1.9 Assessing people with small-cell lung cancer</t>
  </si>
  <si>
    <t>1.9.1</t>
  </si>
  <si>
    <t>1.10 First-line treatment for limited-stage disease small-cell lung cancer</t>
  </si>
  <si>
    <t>1.10.1</t>
  </si>
  <si>
    <t>1.10.2</t>
  </si>
  <si>
    <t>1.10.3</t>
  </si>
  <si>
    <t>1.10.4</t>
  </si>
  <si>
    <t>1.10.5</t>
  </si>
  <si>
    <t>1.11.1</t>
  </si>
  <si>
    <t>1.11 Surgery for small-cell lung cancer</t>
  </si>
  <si>
    <t>1.12 First-line treatment for extensive-stage disease small-cell lung cancer</t>
  </si>
  <si>
    <t>1.12.1</t>
  </si>
  <si>
    <t>1.12.2</t>
  </si>
  <si>
    <t>1.12.3</t>
  </si>
  <si>
    <t>1.12.4</t>
  </si>
  <si>
    <t>1.13 Maintenance treatment for small-cell lung cancer</t>
  </si>
  <si>
    <t>1.13.1</t>
  </si>
  <si>
    <t>1.14 Second-line treatment for small-cell lung cancer that has relapsed after first-line treatment</t>
  </si>
  <si>
    <t>1.14.1</t>
  </si>
  <si>
    <t>1.14.2</t>
  </si>
  <si>
    <t>1.14.3</t>
  </si>
  <si>
    <t>1.14.4</t>
  </si>
  <si>
    <t>Offer people with relapsed SCLC in whom chemotherapy is suitable treatment with an anthracycline-containing regimen or further treatment with a platinum-based regimen to a maximum of 6 cycles.</t>
  </si>
  <si>
    <t>1.14.5</t>
  </si>
  <si>
    <t>1.15 Providing palliative care</t>
  </si>
  <si>
    <t>Palliative interventions and supportive and palliative care</t>
  </si>
  <si>
    <t>1.15.1</t>
  </si>
  <si>
    <t>1.15.2</t>
  </si>
  <si>
    <t>1.16.1</t>
  </si>
  <si>
    <t>1.17.1</t>
  </si>
  <si>
    <t>1.17.2</t>
  </si>
  <si>
    <t>1.17.3</t>
  </si>
  <si>
    <t>1.16  Palliative radiotherapy</t>
  </si>
  <si>
    <t>1.17  Managing endobronchial obstruction</t>
  </si>
  <si>
    <t>1.18  Other palliative treatments</t>
  </si>
  <si>
    <t>1.18.1</t>
  </si>
  <si>
    <t>1.18.2</t>
  </si>
  <si>
    <t>1.18.3</t>
  </si>
  <si>
    <t>1.18.4</t>
  </si>
  <si>
    <t>1.18.5</t>
  </si>
  <si>
    <t>1.18.6</t>
  </si>
  <si>
    <t>1.18.7</t>
  </si>
  <si>
    <t>1.18.8</t>
  </si>
  <si>
    <t>1.19  Managing brain metastases</t>
  </si>
  <si>
    <t>1.19.1</t>
  </si>
  <si>
    <t>For guidance on management of brain metastases, see the section on management of confirmed brain metastases in the NICE guideline on brain tumours.</t>
  </si>
  <si>
    <t>1.19.2</t>
  </si>
  <si>
    <t>1.20.1</t>
  </si>
  <si>
    <t>1.20.2</t>
  </si>
  <si>
    <t>1.20  Bone metastases</t>
  </si>
  <si>
    <t>1.21  Managing other symptoms: weight loss, loss of appetite, difficulty swallowing, fatigue and depression</t>
  </si>
  <si>
    <t>1.21.1</t>
  </si>
  <si>
    <t>Follow-up and patient perspectives</t>
  </si>
  <si>
    <t>1.22  Organising follow-up and collecting information on patient experience</t>
  </si>
  <si>
    <t>1.22.1</t>
  </si>
  <si>
    <t>1.22.2</t>
  </si>
  <si>
    <t>1.22.3</t>
  </si>
  <si>
    <t>1.22.4</t>
  </si>
  <si>
    <r>
      <t xml:space="preserve">If conventionally fractionated radical radiotherapy is used, offer either: 
•	55 Gy in 20 fractions over 4 weeks </t>
    </r>
    <r>
      <rPr>
        <b/>
        <sz val="12"/>
        <color theme="1"/>
        <rFont val="Lato"/>
        <family val="2"/>
      </rPr>
      <t xml:space="preserve">or </t>
    </r>
    <r>
      <rPr>
        <sz val="12"/>
        <color theme="1"/>
        <rFont val="Lato"/>
        <family val="2"/>
      </rPr>
      <t xml:space="preserve">
•	60–66 Gy in 30–33 fractions over 6–6½ weeks. </t>
    </r>
  </si>
  <si>
    <t>RET fusion positive, PD-L1 less than 50%</t>
  </si>
  <si>
    <t>NTRK fusion positive, PD-L1 less than 50%</t>
  </si>
  <si>
    <t>KRAS G12C positive, PD-L1 less than 50%</t>
  </si>
  <si>
    <t>Non-squamous non-small-cell lung cancer</t>
  </si>
  <si>
    <t>EGFR-TK positive</t>
  </si>
  <si>
    <t>ALK positive</t>
  </si>
  <si>
    <t>1.8  Systemic anti-cancer therapy (SACT) for advanced non-small-cell lung cancer</t>
  </si>
  <si>
    <t>Published: 28 March 2019</t>
  </si>
  <si>
    <r>
      <t>Is the guideline relevant</t>
    </r>
    <r>
      <rPr>
        <b/>
        <sz val="12"/>
        <color indexed="8"/>
        <rFont val="Lato"/>
        <family val="2"/>
      </rPr>
      <t>?</t>
    </r>
  </si>
  <si>
    <t>NG122</t>
  </si>
  <si>
    <t>diagnosis and management</t>
  </si>
  <si>
    <t xml:space="preserve">Baseline assessment: lung cancer: </t>
  </si>
  <si>
    <r>
      <t xml:space="preserve">It should be used in conjunction with </t>
    </r>
    <r>
      <rPr>
        <u/>
        <sz val="12"/>
        <color rgb="FF0000FF"/>
        <rFont val="Lato"/>
        <family val="2"/>
      </rPr>
      <t>lung cancer: diagnosis and management</t>
    </r>
    <r>
      <rPr>
        <sz val="12"/>
        <rFont val="Lato"/>
        <family val="2"/>
      </rPr>
      <t xml:space="preserve"> (NICE guideline NG122).</t>
    </r>
  </si>
  <si>
    <r>
      <t>If it would be helpful to group the recommendations, for example</t>
    </r>
    <r>
      <rPr>
        <sz val="12"/>
        <rFont val="Lato"/>
        <family val="2"/>
      </rPr>
      <t xml:space="preserve"> those that </t>
    </r>
    <r>
      <rPr>
        <sz val="12"/>
        <color indexed="8"/>
        <rFont val="Lato"/>
        <family val="2"/>
      </rPr>
      <t xml:space="preserve">are key priorities for implementation or by deadline, use the filter function in the data menu. </t>
    </r>
  </si>
  <si>
    <r>
      <t>Tools and resources</t>
    </r>
    <r>
      <rPr>
        <sz val="12"/>
        <color theme="1"/>
        <rFont val="Lato"/>
        <family val="2"/>
      </rPr>
      <t xml:space="preserve"> to help put the guidance into practice are available on the NICE website. </t>
    </r>
  </si>
  <si>
    <t>Systemic anti-cancer therapy: treatment options for people with squamous non-small-cell lung cancer, with no targetable mutations and PD-L1 less than 50%
Fully accessible summary of systemic anti-cancer therapy: treatment options for people with squamous non-small-cell lung cancer, with no targetable mutations and PD-L1 less than 50%</t>
  </si>
  <si>
    <t>Systemic anti-cancer therapy: treatment options for people with RET fusion positive squamous non-small-cell lung cancer, with PD-L1 less than 50%
Fully accessible summary of systemic anti-cancer therapy: treatment options for people with RET fusion positive squamous non-small-cell lung cancer, with PD-L1 less than 50%</t>
  </si>
  <si>
    <t>Systemic anti-cancer therapy: treatment options for people with NTRK fusion positive squamous non-small-cell lung cancer, with PD-L1 less than 50%
Fully accessible summary of systemic anti-cancer therapy: treatment options for people with NTRK fusion positive squamous non-small-cell lung cancer, with PD-L1 less than 50%</t>
  </si>
  <si>
    <t>Systemic anti-cancer therapy: treatment options for people with KRAS G12C positive squamous non-small-cell lung cancer, with PD-L1 less than 50%
Fully accessible summary of systemic anti-cancer therapy: treatment options for people with KRAS G12C positive squamous non-small-cell lung cancer, with PD-L1 less than 50%</t>
  </si>
  <si>
    <t>Systemic anti-cancer therapy: treatment options for people with non-squamous non-small-cell lung cancer, with no targetable mutations and PD-L1 less than 50%
Fully accessible summary of systemic anti-cancer therapy: treatment options for people with non-squamous non-small-cell lung cancer, with no targetable mutations and PD-L1 less than 50%</t>
  </si>
  <si>
    <t>Systemic anti-cancer therapy: treatment options for people with EGFR-TK positive non-squamous non-small-cell lung cancer
Fully accessible summary of systemic anti-cancer therapy: treatment options for people with EGFR-TK positive non-squamous non-small-cell lung cancer</t>
  </si>
  <si>
    <t>Systemic anti-cancer therapy: treatment options for people with ALK positive non-squamous non-small-cell lung cancer
Fully accessible summary of systemic anti-cancer therapy: treatment options for people with ALK positive non-squamous non-small-cell lung cancer</t>
  </si>
  <si>
    <r>
      <t>NICE has produced treatment pathways bringing together NICE recommended treatment options from this guideline and relevant technology appraisal guidance on advanced non-small-cell lung cancer (squamous and non-squamous). The treatment pathways cover the recommended treatment options at each decision point.
These are available to view on the guidance</t>
    </r>
    <r>
      <rPr>
        <u/>
        <sz val="12"/>
        <color rgb="FF005EA5"/>
        <rFont val="Lato"/>
        <family val="2"/>
      </rPr>
      <t xml:space="preserve"> tools and resources</t>
    </r>
    <r>
      <rPr>
        <sz val="12"/>
        <rFont val="Lato"/>
        <family val="2"/>
      </rPr>
      <t xml:space="preserve"> page as individual pathways, or grouped together in a single interactive PDF of all treatment pathways for squamous and non-squamous advanced non-small-cell lung cancer.
NICE has also produced fully accessible summaries of the treatment pathways.</t>
    </r>
  </si>
  <si>
    <t>METex14 skipping alteration, PD-L1 less than 50%</t>
  </si>
  <si>
    <t>Systemic anti-cancer therapy: treatment options for people with METex14 skipping alteration squamous non-small-cell lung cancer, with PD-L1 less than 50%
Fully accessible summary of systemic anti-cancer therapy: treatment options for people with METex14 skipping alteration squamous non-small-cell lung cancer, with PD-L1 less than 50%</t>
  </si>
  <si>
    <t xml:space="preserve">Evaluate PET-CT-positive or enlarged intrathoracic nodes using a systematic approach (sampling any suspicious node on CT, PET or USS) with EBUS TBNA and/or EUS FNA if nodal status would affect the treatment plan. </t>
  </si>
  <si>
    <t>No targetable mutations, PD-L1 50% or higher</t>
  </si>
  <si>
    <t>Systemic anti-cancer therapy: treatment options for people with squamous non-small-cell lung cancer, with no targetable mutations and PD-L1 50% or higher
Fully accessible summary of systemic anti-cancer therapy: treatment options for people with squamous non-small-cell lung cancer, with no targetable mutations and PD-L1 50% or higher</t>
  </si>
  <si>
    <t>RET fusion positive, PD-L1 50% or higher</t>
  </si>
  <si>
    <t>Systemic anti-cancer therapy: treatment options for people with RET fusion positive squamous non-small-cell lung cancer, with PD-L1 50% or higher
Fully accessible summary of systemic anti-cancer therapy: treatment options for people with RET fusion positive squamous non-small-cell lung cancer, with PD-L1 50% or higher</t>
  </si>
  <si>
    <t>NTRK fusion positive, PD-L1 50% or higher</t>
  </si>
  <si>
    <t>Systemic anti-cancer therapy: treatment options for people with NTRK fusion positive squamous non-small-cell lung cancer, with PD-L1 50% or higher
Fully accessible summary of systemic anti-cancer therapy: treatment options for people with NTRK fusion positive squamous non-small-cell lung cancer, with PD-L1 50% or higher</t>
  </si>
  <si>
    <t>KRAS G12C positive, PD-L1 50% or higher</t>
  </si>
  <si>
    <t>Systemic anti-cancer therapy: treatment options for people with KRAS G12C positive squamous non-small-cell lung cancer, with PD-L1 50% or higher
Fully accessible summary of systemic anti-cancer therapy: treatment options for people with KRAS G12C positive squamous non-small-cell lung cancer, with PD-L1 50% or higher</t>
  </si>
  <si>
    <t>METex14 skipping alteration, PD-L1 50% or higher</t>
  </si>
  <si>
    <t>Systemic anti-cancer therapy: treatment options for people with METex14 skipping alteration squamous non-small-cell lung cancer, with PD-L1 50% or higher
Fully accessible summary of systemic anti-cancer therapy: treatment options for people with METex14 skipping alteration squamous non-small-cell lung cancer, with PD-L1 50% or higher</t>
  </si>
  <si>
    <t>BRAF V600 positive, PD-L1 less than 50%</t>
  </si>
  <si>
    <t>Systemic anti-cancer therapy: treatment options for people with BRAF V600 positive squamous non-small-cell lung cancer, with PD-L1 less than 50%
Fully accessible summary of systemic anti-cancer therapy: treatment options for people with BRAF V600 positive squamous non-small-cell lung cancer, with PD-L1 less than 50%</t>
  </si>
  <si>
    <t>BRAF V600 positive, PD-L1 50% or higher</t>
  </si>
  <si>
    <t>Systemic anti-cancer therapy: treatment options for people with BRAF V600 positive squamous non-small-cell lung cancer, with PD-L1 50% or higher
Fully accessible summary of Systemic anti-cancer therapy: treatment options for people with BRAF V600 positive squamous non-small-cell lung cancer, with PD-L1 50% or higher</t>
  </si>
  <si>
    <t>Systemic anti-cancer therapy: treatment options for people with non-squamous non-small-cell lung cancer, with no targetable mutations and PD-L1 50% or higher
Fully accessible summary of systemic anti-cancer therapy: treatment options for people with non-squamous non-small-cell lung cancer, with no targetable mutations and PD-L1 50% or higher</t>
  </si>
  <si>
    <t>Systemic anti-cancer therapy: treatment options for people with RET fusion positive non-squamous non-small-cell lung cancer, with PD-L1 less than 50% 
Fully accessible summary of systemic anti-cancer therapy: treatment options for people with RET fusion positive non-squamous non-small-cell lung cancer, with PD-L1 less than 50%</t>
  </si>
  <si>
    <t xml:space="preserve">Systemic anti-cancer therapy: treatment options for people with RET fusion positive non-squamous non-small-cell lung cancer, with PD-L1 50% or higher 
Fully accessible summary of systemic anti-cancer therapy: treatment options for people with RET fusion positive non-squamous non-small-cell lung cancer, with PD-L1 50% or higher </t>
  </si>
  <si>
    <t>Systemic anti-cancer therapy: treatment options for people with NTRK fusion positive non-squamous non-small-cell lung cancer, with PD-L1 less than 50% 
Fully accessible summary of systemic anti-cancer therapy: treatment options for people with NTRK fusion positive non-squamous non-small-cell lung cancer, with PD-L1 less than 50%</t>
  </si>
  <si>
    <t>Systemic anti-cancer therapy: treatment options for people with NTRK fusion positive non-squamous non-small-cell lung cancer, with PD-L1 50% or higher 
Fully accessible summary of systemic anti-cancer therapy: treatment options for people with NTRK fusion positive non-squamous non-small-cell lung cancer, with PD-L1 50% or higher</t>
  </si>
  <si>
    <t>Systemic anti-cancer therapy: treatment options for people with KRAS G12C positive non-squamous non-small-cell lung cancer, with PD-L1 less than 50% 
Fully accessible summary of systemic anti-cancer therapy: treatment options for people with KRAS G12C positive non-squamous non-small-cell lung cancer, with PD-L1 less than 50%</t>
  </si>
  <si>
    <t>Systemic anti-cancer therapy: treatment options for people with KRAS G12C positive non-squamous non-small-cell lung cancer, with PD-L1 50% or higher 
Fully accessible summary of systemic anti-cancer therapy: treatment options for people with KRAS G12C positive non-squamous non-small-cell lung cancer, with PD-L1 50% or higher</t>
  </si>
  <si>
    <t>Systemic anti-cancer therapy: treatment options for people with METex14 skipping alteration non-squamous non-small-cell lung cancer, with PD-L1 less than 50% 
Fully accessible summary of systemic anti-cancer therapy: treatment options for people with METex14 skipping alteration non-squamous non-small-cell lung cancer, with PD-L1 less than 50%</t>
  </si>
  <si>
    <t>Systemic anti-cancer therapy: treatment options for people with METex14 skipping alteration non-squamous non-small-cell lung cancer, with PD-L1 50% or higher 
Fully accessible summary of systemic anti-cancer therapy: treatment options for people with METex14 skipping alteration non-squamous non-small-cell lung cancer, with PD-L1 50% or higher</t>
  </si>
  <si>
    <t>Systemic anti-cancer therapy: treatment options for people with BRAF V600 positive non-squamous non-small-cell lung cancer, with PD-L1 less than 50%
Fully accessible summary of systemic anti-cancer therapy: treatment options for people with BRAF V600 positive non-squamous non-small-cell lung cancer, with PD-L1 less than 50%</t>
  </si>
  <si>
    <t>Systemic anti-cancer therapy: treatment options for people with BRAF V600 positive non-squamous non-small-cell lung cancer, with PD-L1 50% or higher
Fully accessible summary of Systemic anti-cancer therapy: treatment options for people with BRAF V600 positive non-squamous non-small-cell lung cancer, with PD-L1 50% or higher</t>
  </si>
  <si>
    <t xml:space="preserve">Systemic anti-cancer therapy: treatment options for people with ROS-1 positive non-squamous non-small-cell lung cancer 
Fully accessible summary of systemic anti-cancer therapy: treatment options for people with ROS-1 positive non-squamous non-small-cell lung cancer </t>
  </si>
  <si>
    <t>Updated: 8 March 2024</t>
  </si>
  <si>
    <r>
      <rPr>
        <sz val="12"/>
        <rFont val="Lato"/>
        <family val="2"/>
      </rPr>
      <t>National Institute for Health and Care Excellence
Level 1A, City Tower, Piccadilly Plaza, Manchester M1 4BT; www.nice.org.uk
Copyright</t>
    </r>
    <r>
      <rPr>
        <b/>
        <u/>
        <sz val="12"/>
        <color rgb="FF0000FF"/>
        <rFont val="Lato"/>
        <family val="2"/>
      </rPr>
      <t xml:space="preserve">
</t>
    </r>
    <r>
      <rPr>
        <sz val="12"/>
        <rFont val="Lato"/>
        <family val="2"/>
      </rPr>
      <t>© NICE 2024. All rights reserved.</t>
    </r>
    <r>
      <rPr>
        <sz val="12"/>
        <color rgb="FF0000FF"/>
        <rFont val="Lato"/>
        <family val="2"/>
      </rPr>
      <t xml:space="preserve"> </t>
    </r>
    <r>
      <rPr>
        <u/>
        <sz val="12"/>
        <color rgb="FF0000FF"/>
        <rFont val="Lato"/>
        <family val="2"/>
      </rPr>
      <t>Subject to Notice of rights.</t>
    </r>
    <r>
      <rPr>
        <b/>
        <u/>
        <sz val="12"/>
        <color rgb="FF0000FF"/>
        <rFont val="Lato"/>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</si>
</sst>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quot;£&quot;#,##0"/>
    <numFmt numFmtId="166" formatCode="[$-F800]dddd\,\ mmmm\ dd\,\ yyyy"/>
  </numFmts>
  <fonts count="34" x14ac:knownFonts="1">
    <font>
      <sz val="11"/>
      <color theme="1"/>
      <name val="Calibri"/>
      <family val="2"/>
      <scheme val="minor"/>
    </font>
    <font>
      <sz val="11"/>
      <name val="Arial"/>
      <family val="2"/>
    </font>
    <font>
      <b/>
      <sz val="11"/>
      <name val="Lato"/>
      <family val="2"/>
    </font>
    <font>
      <b/>
      <sz val="18"/>
      <name val="Lato"/>
      <family val="2"/>
    </font>
    <font>
      <u/>
      <sz val="11"/>
      <color theme="10"/>
      <name val="Calibri"/>
      <family val="2"/>
      <scheme val="minor"/>
    </font>
    <font>
      <sz val="11"/>
      <color theme="1"/>
      <name val="Lato"/>
      <family val="2"/>
    </font>
    <font>
      <b/>
      <sz val="11"/>
      <color theme="1"/>
      <name val="Lato"/>
      <family val="2"/>
    </font>
    <font>
      <sz val="10"/>
      <color theme="1"/>
      <name val="Lato"/>
      <family val="2"/>
    </font>
    <font>
      <b/>
      <sz val="18"/>
      <color theme="1"/>
      <name val="Lato"/>
      <family val="2"/>
    </font>
    <font>
      <sz val="11"/>
      <color rgb="FF0000FF"/>
      <name val="Lato"/>
      <family val="2"/>
    </font>
    <font>
      <b/>
      <sz val="13"/>
      <color rgb="FFFFFFFF"/>
      <name val="Lato"/>
      <family val="2"/>
    </font>
    <font>
      <b/>
      <sz val="12"/>
      <color rgb="FFFFFFFF"/>
      <name val="Lato"/>
      <family val="2"/>
    </font>
    <font>
      <sz val="12"/>
      <color theme="1"/>
      <name val="Lato"/>
      <family val="2"/>
    </font>
    <font>
      <sz val="12"/>
      <color rgb="FFFFFFFF"/>
      <name val="Lato"/>
      <family val="2"/>
    </font>
    <font>
      <sz val="13"/>
      <color theme="1"/>
      <name val="Lato"/>
      <family val="2"/>
    </font>
    <font>
      <vertAlign val="subscript"/>
      <sz val="12"/>
      <color theme="1"/>
      <name val="Lato"/>
      <family val="2"/>
    </font>
    <font>
      <sz val="8"/>
      <name val="Calibri"/>
      <family val="2"/>
      <scheme val="minor"/>
    </font>
    <font>
      <b/>
      <sz val="12"/>
      <color theme="1"/>
      <name val="Lato"/>
      <family val="2"/>
    </font>
    <font>
      <sz val="12"/>
      <color rgb="FF222222"/>
      <name val="Lato"/>
      <family val="2"/>
    </font>
    <font>
      <b/>
      <sz val="12"/>
      <color indexed="8"/>
      <name val="Lato"/>
      <family val="2"/>
    </font>
    <font>
      <sz val="12"/>
      <name val="Lato"/>
      <family val="2"/>
    </font>
    <font>
      <u/>
      <sz val="12"/>
      <color rgb="FF0000FF"/>
      <name val="Lato"/>
      <family val="2"/>
    </font>
    <font>
      <b/>
      <u/>
      <sz val="12"/>
      <color rgb="FF0000FF"/>
      <name val="Lato"/>
      <family val="2"/>
    </font>
    <font>
      <sz val="12"/>
      <color rgb="FF0000FF"/>
      <name val="Lato"/>
      <family val="2"/>
    </font>
    <font>
      <b/>
      <sz val="24"/>
      <color rgb="FF222222"/>
      <name val="Lato"/>
      <family val="2"/>
    </font>
    <font>
      <sz val="24"/>
      <color rgb="FF222222"/>
      <name val="Lato"/>
      <family val="2"/>
    </font>
    <font>
      <b/>
      <sz val="12"/>
      <color rgb="FF222222"/>
      <name val="Lato"/>
      <family val="2"/>
    </font>
    <font>
      <sz val="22"/>
      <color theme="1" tint="0.34998626667073579"/>
      <name val="Lato"/>
      <family val="2"/>
    </font>
    <font>
      <sz val="22"/>
      <color rgb="FFADADAD"/>
      <name val="Lato"/>
      <family val="2"/>
    </font>
    <font>
      <b/>
      <sz val="14"/>
      <color rgb="FF000000"/>
      <name val="Lato"/>
      <family val="2"/>
    </font>
    <font>
      <sz val="24"/>
      <name val="Lato"/>
      <family val="2"/>
    </font>
    <font>
      <sz val="12"/>
      <color indexed="8"/>
      <name val="Lato"/>
      <family val="2"/>
    </font>
    <font>
      <u/>
      <sz val="12"/>
      <color rgb="FF005EA5"/>
      <name val="Lato"/>
      <family val="2"/>
    </font>
    <font>
      <u/>
      <sz val="12"/>
      <color rgb="FF4C2C92"/>
      <name val="Lato"/>
      <family val="2"/>
    </font>
  </fonts>
  <fills count="7">
    <fill>
      <patternFill patternType="none"/>
    </fill>
    <fill>
      <patternFill patternType="gray125"/>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0"/>
        <bgColor indexed="64"/>
      </patternFill>
    </fill>
    <fill>
      <patternFill patternType="solid">
        <fgColor rgb="FFDED5CA"/>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8">
    <xf numFmtId="0" fontId="0" fillId="0" borderId="0"/>
    <xf numFmtId="0" fontId="32" fillId="0" borderId="0" applyNumberFormat="0" applyFill="0" applyBorder="0" applyProtection="0">
      <alignment vertical="top" wrapText="1"/>
      <protection locked="0"/>
    </xf>
    <xf numFmtId="0" fontId="4" fillId="0" borderId="0" applyNumberFormat="0" applyFill="0" applyBorder="0" applyAlignment="0" applyProtection="0"/>
    <xf numFmtId="0" fontId="1" fillId="0" borderId="0" applyNumberFormat="0" applyFill="0" applyBorder="0" applyAlignment="0" applyProtection="0"/>
    <xf numFmtId="0" fontId="18" fillId="0" borderId="0">
      <alignment vertical="top"/>
    </xf>
    <xf numFmtId="0" fontId="21" fillId="0" borderId="0" applyNumberFormat="0" applyFill="0" applyBorder="0" applyProtection="0">
      <alignment vertical="top" wrapText="1"/>
      <protection locked="0"/>
    </xf>
    <xf numFmtId="0" fontId="12" fillId="0" borderId="0"/>
    <xf numFmtId="0" fontId="33" fillId="0" borderId="0" applyNumberFormat="0" applyFill="0" applyBorder="0" applyAlignment="0" applyProtection="0"/>
  </cellStyleXfs>
  <cellXfs count="70">
    <xf numFmtId="0" fontId="0" fillId="0" borderId="0" xfId="0"/>
    <xf numFmtId="0" fontId="5" fillId="0" borderId="0" xfId="0" applyFont="1"/>
    <xf numFmtId="0" fontId="5" fillId="0" borderId="0" xfId="0" applyFont="1" applyAlignment="1">
      <alignment wrapText="1"/>
    </xf>
    <xf numFmtId="0" fontId="2" fillId="2" borderId="1" xfId="0" applyFont="1" applyFill="1" applyBorder="1" applyAlignment="1">
      <alignment wrapText="1"/>
    </xf>
    <xf numFmtId="0" fontId="6" fillId="0" borderId="1" xfId="0" applyFont="1" applyBorder="1" applyAlignment="1">
      <alignment horizontal="center" wrapText="1"/>
    </xf>
    <xf numFmtId="0" fontId="6" fillId="2" borderId="1" xfId="0" applyFont="1" applyFill="1" applyBorder="1" applyAlignment="1">
      <alignment wrapText="1"/>
    </xf>
    <xf numFmtId="9" fontId="6" fillId="0" borderId="1" xfId="0" applyNumberFormat="1" applyFont="1" applyBorder="1" applyAlignment="1">
      <alignment horizontal="center" wrapText="1"/>
    </xf>
    <xf numFmtId="0" fontId="7" fillId="0" borderId="0" xfId="0" applyFont="1"/>
    <xf numFmtId="0" fontId="9" fillId="0" borderId="0" xfId="0" applyFont="1"/>
    <xf numFmtId="0" fontId="6" fillId="0" borderId="0" xfId="0" applyFont="1"/>
    <xf numFmtId="0" fontId="3" fillId="0" borderId="0" xfId="0" applyFont="1" applyAlignment="1">
      <alignment horizontal="left" wrapText="1"/>
    </xf>
    <xf numFmtId="0" fontId="10" fillId="4" borderId="2" xfId="0" applyFont="1" applyFill="1" applyBorder="1"/>
    <xf numFmtId="0" fontId="11" fillId="3" borderId="1" xfId="0" applyFont="1" applyFill="1" applyBorder="1" applyAlignment="1">
      <alignment wrapText="1"/>
    </xf>
    <xf numFmtId="0" fontId="11" fillId="4" borderId="2" xfId="0" applyFont="1" applyFill="1" applyBorder="1"/>
    <xf numFmtId="0" fontId="12" fillId="4" borderId="3" xfId="0" applyFont="1" applyFill="1" applyBorder="1" applyAlignment="1">
      <alignment wrapText="1"/>
    </xf>
    <xf numFmtId="164" fontId="12" fillId="4" borderId="3" xfId="0" applyNumberFormat="1" applyFont="1" applyFill="1" applyBorder="1" applyAlignment="1">
      <alignment wrapText="1"/>
    </xf>
    <xf numFmtId="164" fontId="12" fillId="4" borderId="4" xfId="0" applyNumberFormat="1" applyFont="1" applyFill="1" applyBorder="1" applyAlignment="1">
      <alignment wrapText="1"/>
    </xf>
    <xf numFmtId="0" fontId="12" fillId="0" borderId="1" xfId="0" applyFont="1" applyBorder="1" applyAlignment="1">
      <alignment vertical="top" wrapText="1"/>
    </xf>
    <xf numFmtId="0" fontId="12" fillId="0" borderId="1" xfId="0" applyFont="1" applyBorder="1" applyAlignment="1">
      <alignment wrapText="1"/>
    </xf>
    <xf numFmtId="164" fontId="12" fillId="0" borderId="1" xfId="0" applyNumberFormat="1" applyFont="1" applyBorder="1" applyAlignment="1">
      <alignment wrapText="1"/>
    </xf>
    <xf numFmtId="0" fontId="13" fillId="0" borderId="1" xfId="0" applyFont="1" applyBorder="1" applyAlignment="1">
      <alignment wrapText="1"/>
    </xf>
    <xf numFmtId="0" fontId="14" fillId="4" borderId="3" xfId="0" applyFont="1" applyFill="1" applyBorder="1" applyAlignment="1">
      <alignment wrapText="1"/>
    </xf>
    <xf numFmtId="164" fontId="14" fillId="4" borderId="3" xfId="0" applyNumberFormat="1" applyFont="1" applyFill="1" applyBorder="1" applyAlignment="1">
      <alignment wrapText="1"/>
    </xf>
    <xf numFmtId="164" fontId="14" fillId="4" borderId="4" xfId="0" applyNumberFormat="1" applyFont="1" applyFill="1" applyBorder="1" applyAlignment="1">
      <alignment wrapText="1"/>
    </xf>
    <xf numFmtId="0" fontId="14" fillId="0" borderId="0" xfId="0" applyFont="1"/>
    <xf numFmtId="0" fontId="14" fillId="0" borderId="1" xfId="0" applyFont="1" applyBorder="1" applyAlignment="1">
      <alignment wrapText="1"/>
    </xf>
    <xf numFmtId="164" fontId="14" fillId="0" borderId="1" xfId="0" applyNumberFormat="1" applyFont="1" applyBorder="1" applyAlignment="1">
      <alignment wrapText="1"/>
    </xf>
    <xf numFmtId="0" fontId="12" fillId="0" borderId="1" xfId="0" applyFont="1" applyBorder="1" applyAlignment="1">
      <alignment horizontal="right" wrapText="1"/>
    </xf>
    <xf numFmtId="0" fontId="6" fillId="0" borderId="0" xfId="0" applyFont="1" applyAlignment="1">
      <alignment horizontal="right" wrapText="1"/>
    </xf>
    <xf numFmtId="9" fontId="6" fillId="0" borderId="0" xfId="0" applyNumberFormat="1" applyFont="1" applyAlignment="1">
      <alignment horizontal="right" wrapText="1"/>
    </xf>
    <xf numFmtId="0" fontId="14" fillId="4" borderId="3" xfId="0" applyFont="1" applyFill="1" applyBorder="1" applyAlignment="1">
      <alignment horizontal="right" wrapText="1"/>
    </xf>
    <xf numFmtId="0" fontId="12" fillId="4" borderId="3" xfId="0" applyFont="1" applyFill="1" applyBorder="1" applyAlignment="1">
      <alignment horizontal="right" wrapText="1"/>
    </xf>
    <xf numFmtId="0" fontId="14" fillId="0" borderId="1" xfId="0" applyFont="1" applyBorder="1" applyAlignment="1">
      <alignment horizontal="right" wrapText="1"/>
    </xf>
    <xf numFmtId="0" fontId="5" fillId="0" borderId="0" xfId="0" applyFont="1" applyAlignment="1">
      <alignment horizontal="right" wrapText="1"/>
    </xf>
    <xf numFmtId="0" fontId="11" fillId="3" borderId="1" xfId="0" applyFont="1" applyFill="1" applyBorder="1" applyAlignment="1">
      <alignment horizontal="left" wrapText="1"/>
    </xf>
    <xf numFmtId="0" fontId="20" fillId="0" borderId="0" xfId="1" applyFont="1" applyProtection="1">
      <alignment vertical="top" wrapText="1"/>
    </xf>
    <xf numFmtId="165" fontId="12" fillId="5" borderId="5" xfId="6" applyNumberFormat="1" applyFill="1" applyBorder="1"/>
    <xf numFmtId="0" fontId="12" fillId="5" borderId="5" xfId="6" applyFill="1" applyBorder="1"/>
    <xf numFmtId="0" fontId="12" fillId="5" borderId="6" xfId="6" applyFill="1" applyBorder="1"/>
    <xf numFmtId="0" fontId="12" fillId="5" borderId="0" xfId="6" applyFill="1"/>
    <xf numFmtId="0" fontId="12" fillId="5" borderId="7" xfId="6" applyFill="1" applyBorder="1"/>
    <xf numFmtId="0" fontId="24" fillId="5" borderId="0" xfId="6" applyFont="1" applyFill="1" applyAlignment="1">
      <alignment vertical="top" wrapText="1"/>
    </xf>
    <xf numFmtId="0" fontId="25" fillId="5" borderId="0" xfId="6" applyFont="1" applyFill="1" applyAlignment="1">
      <alignment horizontal="left" vertical="top" wrapText="1"/>
    </xf>
    <xf numFmtId="0" fontId="25" fillId="5" borderId="0" xfId="6" applyFont="1" applyFill="1" applyAlignment="1">
      <alignment horizontal="left" vertical="top"/>
    </xf>
    <xf numFmtId="0" fontId="24" fillId="5" borderId="7" xfId="6" applyFont="1" applyFill="1" applyBorder="1" applyAlignment="1">
      <alignment vertical="top" wrapText="1"/>
    </xf>
    <xf numFmtId="0" fontId="24" fillId="5" borderId="0" xfId="6" applyFont="1" applyFill="1" applyAlignment="1">
      <alignment horizontal="left" vertical="top" wrapText="1"/>
    </xf>
    <xf numFmtId="0" fontId="26" fillId="5" borderId="0" xfId="6" applyFont="1" applyFill="1" applyAlignment="1">
      <alignment vertical="top" wrapText="1"/>
    </xf>
    <xf numFmtId="0" fontId="26" fillId="5" borderId="7" xfId="6" applyFont="1" applyFill="1" applyBorder="1" applyAlignment="1">
      <alignment vertical="top" wrapText="1"/>
    </xf>
    <xf numFmtId="0" fontId="27" fillId="5" borderId="0" xfId="6" applyFont="1" applyFill="1" applyAlignment="1">
      <alignment vertical="top"/>
    </xf>
    <xf numFmtId="0" fontId="28" fillId="5" borderId="0" xfId="6" applyFont="1" applyFill="1" applyAlignment="1">
      <alignment vertical="top"/>
    </xf>
    <xf numFmtId="0" fontId="28" fillId="5" borderId="7" xfId="6" applyFont="1" applyFill="1" applyBorder="1" applyAlignment="1">
      <alignment vertical="top"/>
    </xf>
    <xf numFmtId="0" fontId="28" fillId="5" borderId="0" xfId="6" applyFont="1" applyFill="1" applyAlignment="1">
      <alignment horizontal="left" vertical="top"/>
    </xf>
    <xf numFmtId="0" fontId="29" fillId="5" borderId="0" xfId="6" applyFont="1" applyFill="1" applyAlignment="1">
      <alignment vertical="center"/>
    </xf>
    <xf numFmtId="0" fontId="12" fillId="5" borderId="8" xfId="6" applyFill="1" applyBorder="1"/>
    <xf numFmtId="0" fontId="12" fillId="5" borderId="9" xfId="6" applyFill="1" applyBorder="1"/>
    <xf numFmtId="0" fontId="30" fillId="5" borderId="0" xfId="6" applyFont="1" applyFill="1" applyAlignment="1">
      <alignment vertical="top"/>
    </xf>
    <xf numFmtId="0" fontId="30" fillId="5" borderId="0" xfId="6" applyFont="1" applyFill="1" applyAlignment="1">
      <alignment horizontal="left" vertical="top"/>
    </xf>
    <xf numFmtId="0" fontId="30" fillId="5" borderId="0" xfId="6" applyFont="1" applyFill="1" applyAlignment="1">
      <alignment horizontal="left" vertical="top" wrapText="1"/>
    </xf>
    <xf numFmtId="0" fontId="20" fillId="0" borderId="0" xfId="0" applyFont="1" applyAlignment="1">
      <alignment wrapText="1"/>
    </xf>
    <xf numFmtId="0" fontId="20" fillId="0" borderId="0" xfId="0" applyFont="1" applyAlignment="1">
      <alignment horizontal="left" wrapText="1"/>
    </xf>
    <xf numFmtId="0" fontId="12" fillId="0" borderId="0" xfId="0" applyFont="1" applyAlignment="1">
      <alignment wrapText="1"/>
    </xf>
    <xf numFmtId="0" fontId="17" fillId="0" borderId="1" xfId="0" applyFont="1" applyBorder="1"/>
    <xf numFmtId="0" fontId="12" fillId="2" borderId="1" xfId="0" applyFont="1" applyFill="1" applyBorder="1"/>
    <xf numFmtId="0" fontId="12" fillId="0" borderId="0" xfId="0" applyFont="1"/>
    <xf numFmtId="0" fontId="22" fillId="0" borderId="0" xfId="1" applyFont="1" applyProtection="1">
      <alignment vertical="top" wrapText="1"/>
    </xf>
    <xf numFmtId="0" fontId="21" fillId="0" borderId="0" xfId="1" applyFont="1" applyProtection="1">
      <alignment vertical="top" wrapText="1"/>
    </xf>
    <xf numFmtId="0" fontId="20" fillId="6" borderId="1" xfId="1" applyFont="1" applyFill="1" applyBorder="1" applyProtection="1">
      <alignment vertical="top" wrapText="1"/>
    </xf>
    <xf numFmtId="166" fontId="12" fillId="0" borderId="1" xfId="0" applyNumberFormat="1" applyFont="1" applyBorder="1" applyAlignment="1">
      <alignment horizontal="right" wrapText="1"/>
    </xf>
    <xf numFmtId="0" fontId="8" fillId="0" borderId="0" xfId="0" applyFont="1" applyAlignment="1">
      <alignment horizontal="left" wrapText="1"/>
    </xf>
    <xf numFmtId="0" fontId="5" fillId="0" borderId="0" xfId="0" applyFont="1" applyAlignment="1">
      <alignment wrapText="1"/>
    </xf>
  </cellXfs>
  <cellStyles count="8">
    <cellStyle name="Followed Hyperlink" xfId="7" builtinId="9" customBuiltin="1"/>
    <cellStyle name="Hyperlink" xfId="1" builtinId="8" customBuiltin="1"/>
    <cellStyle name="Hyperlink 2" xfId="2" xr:uid="{00000000-0005-0000-0000-000001000000}"/>
    <cellStyle name="Hyperlink 3" xfId="3" xr:uid="{00000000-0005-0000-0000-000002000000}"/>
    <cellStyle name="Hyperlink 4" xfId="5" xr:uid="{B68199E4-508C-42BA-B704-71EB75DE0EC2}"/>
    <cellStyle name="Normal" xfId="0" builtinId="0"/>
    <cellStyle name="Normal 2" xfId="4" xr:uid="{DC82A6E2-CBD6-4EEA-AC33-D23406A1093D}"/>
    <cellStyle name="Normal 3" xfId="6" xr:uid="{9902404C-3C6F-4396-B207-98A4DEE31CD9}"/>
  </cellStyles>
  <dxfs count="0"/>
  <tableStyles count="0" defaultTableStyle="TableStyleMedium9" defaultPivotStyle="PivotStyleLight16"/>
  <colors>
    <mruColors>
      <color rgb="FF005EA5"/>
      <color rgb="FF4C2C92"/>
      <color rgb="FFDED5CA"/>
      <color rgb="FFF7F4F1"/>
      <color rgb="FFBFBFBF"/>
      <color rgb="FF808080"/>
      <color rgb="FF0000FF"/>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6</xdr:col>
      <xdr:colOff>0</xdr:colOff>
      <xdr:row>6</xdr:row>
      <xdr:rowOff>47625</xdr:rowOff>
    </xdr:to>
    <xdr:sp macro="" textlink="">
      <xdr:nvSpPr>
        <xdr:cNvPr id="2" name="Rectangle 7">
          <a:extLst>
            <a:ext uri="{FF2B5EF4-FFF2-40B4-BE49-F238E27FC236}">
              <a16:creationId xmlns:a16="http://schemas.microsoft.com/office/drawing/2014/main" id="{416F01FC-7B83-476C-83C8-36D5CB59448E}"/>
            </a:ext>
          </a:extLst>
        </xdr:cNvPr>
        <xdr:cNvSpPr>
          <a:spLocks/>
        </xdr:cNvSpPr>
      </xdr:nvSpPr>
      <xdr:spPr bwMode="auto">
        <a:xfrm>
          <a:off x="9525" y="920750"/>
          <a:ext cx="5299075" cy="352425"/>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editAs="oneCell">
    <xdr:from>
      <xdr:col>0</xdr:col>
      <xdr:colOff>0</xdr:colOff>
      <xdr:row>1</xdr:row>
      <xdr:rowOff>47625</xdr:rowOff>
    </xdr:from>
    <xdr:to>
      <xdr:col>4</xdr:col>
      <xdr:colOff>330200</xdr:colOff>
      <xdr:row>3</xdr:row>
      <xdr:rowOff>15875</xdr:rowOff>
    </xdr:to>
    <xdr:pic>
      <xdr:nvPicPr>
        <xdr:cNvPr id="3" name="Picture 1" descr="NICE: National Institute for Health and Care Excellence">
          <a:extLst>
            <a:ext uri="{FF2B5EF4-FFF2-40B4-BE49-F238E27FC236}">
              <a16:creationId xmlns:a16="http://schemas.microsoft.com/office/drawing/2014/main" id="{F272D8E1-E27D-421E-89DC-77CA772A381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38125"/>
          <a:ext cx="40005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xdr:colOff>
      <xdr:row>19</xdr:row>
      <xdr:rowOff>19050</xdr:rowOff>
    </xdr:from>
    <xdr:ext cx="5553074" cy="548640"/>
    <xdr:pic>
      <xdr:nvPicPr>
        <xdr:cNvPr id="4" name="Picture 3">
          <a:extLst>
            <a:ext uri="{FF2B5EF4-FFF2-40B4-BE49-F238E27FC236}">
              <a16:creationId xmlns:a16="http://schemas.microsoft.com/office/drawing/2014/main" id="{C686649A-1837-48F2-B28A-90385AA494DC}"/>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r="32163"/>
        <a:stretch/>
      </xdr:blipFill>
      <xdr:spPr bwMode="auto">
        <a:xfrm>
          <a:off x="2" y="5740400"/>
          <a:ext cx="5553074" cy="548640"/>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G%20clinical%20audit%20tool%20template%20Jan%2015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
      <sheetName val="Cover page"/>
      <sheetName val="Introduction"/>
      <sheetName val="Audit standards"/>
      <sheetName val="Data collection"/>
      <sheetName val="Clinical audit report"/>
      <sheetName val="Action plan"/>
      <sheetName val="Re-audit (replace)"/>
      <sheetName val="Appendix"/>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guidance/ng122/resources" TargetMode="External"/><Relationship Id="rId2" Type="http://schemas.openxmlformats.org/officeDocument/2006/relationships/hyperlink" Target="https://www.nice.org.uk/terms-and-conditions" TargetMode="External"/><Relationship Id="rId1" Type="http://schemas.openxmlformats.org/officeDocument/2006/relationships/hyperlink" Target="https://www.nice.org.uk/guidance/ng122"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nice.org.uk/guidance/ng122/resourc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724E1-7855-40C9-8D0D-F999DAB66C31}">
  <sheetPr>
    <pageSetUpPr fitToPage="1"/>
  </sheetPr>
  <dimension ref="A1:G22"/>
  <sheetViews>
    <sheetView tabSelected="1" workbookViewId="0"/>
  </sheetViews>
  <sheetFormatPr defaultColWidth="11.7109375" defaultRowHeight="15" x14ac:dyDescent="0.2"/>
  <cols>
    <col min="1" max="1" width="17.28515625" style="39" customWidth="1"/>
    <col min="2" max="6" width="11.7109375" style="39"/>
    <col min="7" max="7" width="6.5703125" style="39" customWidth="1"/>
    <col min="8" max="16384" width="11.7109375" style="39"/>
  </cols>
  <sheetData>
    <row r="1" spans="1:7" x14ac:dyDescent="0.2">
      <c r="A1" s="36"/>
      <c r="B1" s="37"/>
      <c r="C1" s="37"/>
      <c r="D1" s="37"/>
      <c r="E1" s="37"/>
      <c r="F1" s="37"/>
      <c r="G1" s="38"/>
    </row>
    <row r="2" spans="1:7" x14ac:dyDescent="0.2">
      <c r="G2" s="40"/>
    </row>
    <row r="3" spans="1:7" x14ac:dyDescent="0.2">
      <c r="G3" s="40"/>
    </row>
    <row r="4" spans="1:7" ht="21.75" customHeight="1" x14ac:dyDescent="0.2">
      <c r="G4" s="40"/>
    </row>
    <row r="5" spans="1:7" x14ac:dyDescent="0.2">
      <c r="G5" s="40"/>
    </row>
    <row r="6" spans="1:7" x14ac:dyDescent="0.2">
      <c r="G6" s="40"/>
    </row>
    <row r="7" spans="1:7" ht="22.5" customHeight="1" x14ac:dyDescent="0.2">
      <c r="G7" s="40"/>
    </row>
    <row r="8" spans="1:7" ht="30" x14ac:dyDescent="0.2">
      <c r="A8" s="41"/>
      <c r="B8" s="41"/>
      <c r="C8" s="41"/>
      <c r="D8" s="41"/>
      <c r="E8" s="41"/>
      <c r="F8" s="41"/>
      <c r="G8" s="40"/>
    </row>
    <row r="9" spans="1:7" ht="36.950000000000003" customHeight="1" x14ac:dyDescent="0.2">
      <c r="A9" s="55" t="s">
        <v>339</v>
      </c>
      <c r="B9" s="55"/>
      <c r="C9" s="55"/>
      <c r="D9" s="55"/>
      <c r="E9" s="55"/>
      <c r="F9" s="55"/>
      <c r="G9" s="40"/>
    </row>
    <row r="10" spans="1:7" ht="30" x14ac:dyDescent="0.2">
      <c r="A10" s="56" t="s">
        <v>338</v>
      </c>
      <c r="B10" s="57"/>
      <c r="C10" s="57"/>
      <c r="D10" s="57"/>
      <c r="E10" s="57"/>
      <c r="F10" s="57"/>
      <c r="G10" s="40"/>
    </row>
    <row r="11" spans="1:7" ht="30" x14ac:dyDescent="0.2">
      <c r="A11" s="43" t="s">
        <v>337</v>
      </c>
      <c r="B11" s="42"/>
      <c r="C11" s="42"/>
      <c r="D11" s="42"/>
      <c r="E11" s="42"/>
      <c r="F11" s="42"/>
      <c r="G11" s="44"/>
    </row>
    <row r="12" spans="1:7" ht="22.5" customHeight="1" x14ac:dyDescent="0.2">
      <c r="A12" s="45"/>
      <c r="B12" s="45"/>
      <c r="C12" s="45"/>
      <c r="D12" s="45"/>
      <c r="E12" s="45"/>
      <c r="F12" s="45"/>
      <c r="G12" s="44"/>
    </row>
    <row r="13" spans="1:7" ht="33" customHeight="1" x14ac:dyDescent="0.2">
      <c r="A13" s="46"/>
      <c r="B13" s="46"/>
      <c r="C13" s="46"/>
      <c r="D13" s="46"/>
      <c r="E13" s="46"/>
      <c r="F13" s="46"/>
      <c r="G13" s="47"/>
    </row>
    <row r="14" spans="1:7" ht="27" x14ac:dyDescent="0.2">
      <c r="A14" s="48" t="s">
        <v>335</v>
      </c>
      <c r="B14" s="49"/>
      <c r="C14" s="49"/>
      <c r="D14" s="49"/>
      <c r="E14" s="49"/>
      <c r="F14" s="49"/>
      <c r="G14" s="50"/>
    </row>
    <row r="15" spans="1:7" ht="27" x14ac:dyDescent="0.2">
      <c r="A15" s="48" t="s">
        <v>380</v>
      </c>
      <c r="B15" s="49"/>
      <c r="C15" s="49"/>
      <c r="D15" s="49"/>
      <c r="E15" s="49"/>
      <c r="F15" s="49"/>
      <c r="G15" s="50"/>
    </row>
    <row r="16" spans="1:7" ht="27" x14ac:dyDescent="0.2">
      <c r="A16" s="51"/>
      <c r="B16" s="51"/>
      <c r="C16" s="51"/>
      <c r="D16" s="51"/>
      <c r="E16" s="51"/>
      <c r="F16" s="51"/>
      <c r="G16" s="50"/>
    </row>
    <row r="17" spans="1:7" ht="27" x14ac:dyDescent="0.2">
      <c r="A17" s="51"/>
      <c r="B17" s="51"/>
      <c r="C17" s="51"/>
      <c r="D17" s="51"/>
      <c r="E17" s="51"/>
      <c r="F17" s="51"/>
      <c r="G17" s="50"/>
    </row>
    <row r="18" spans="1:7" ht="27" x14ac:dyDescent="0.2">
      <c r="A18" s="51"/>
      <c r="B18" s="51"/>
      <c r="C18" s="51"/>
      <c r="D18" s="51"/>
      <c r="E18" s="51"/>
      <c r="F18" s="51"/>
      <c r="G18" s="50"/>
    </row>
    <row r="19" spans="1:7" ht="22.5" customHeight="1" x14ac:dyDescent="0.2">
      <c r="A19" s="52"/>
      <c r="G19" s="40"/>
    </row>
    <row r="20" spans="1:7" x14ac:dyDescent="0.2">
      <c r="G20" s="40"/>
    </row>
    <row r="21" spans="1:7" x14ac:dyDescent="0.2">
      <c r="G21" s="40"/>
    </row>
    <row r="22" spans="1:7" x14ac:dyDescent="0.2">
      <c r="A22" s="53"/>
      <c r="B22" s="53"/>
      <c r="C22" s="53"/>
      <c r="D22" s="53"/>
      <c r="E22" s="53"/>
      <c r="F22" s="53"/>
      <c r="G22" s="54"/>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3EDFC-D2B6-44F8-A9C3-C83F59A8E09B}">
  <sheetPr codeName="Sheet7">
    <tabColor rgb="FFA2BDC1"/>
  </sheetPr>
  <dimension ref="A1:D24"/>
  <sheetViews>
    <sheetView showGridLines="0" zoomScaleNormal="100" workbookViewId="0">
      <selection activeCell="A22" sqref="A22"/>
    </sheetView>
  </sheetViews>
  <sheetFormatPr defaultColWidth="8.85546875" defaultRowHeight="14.25" x14ac:dyDescent="0.2"/>
  <cols>
    <col min="1" max="1" width="95.28515625" style="1" customWidth="1"/>
    <col min="2" max="16384" width="8.85546875" style="1"/>
  </cols>
  <sheetData>
    <row r="1" spans="1:4" ht="49.5" customHeight="1" x14ac:dyDescent="0.3">
      <c r="A1" s="10" t="s">
        <v>228</v>
      </c>
    </row>
    <row r="2" spans="1:4" ht="15" x14ac:dyDescent="0.2">
      <c r="A2" s="58"/>
    </row>
    <row r="3" spans="1:4" ht="45" x14ac:dyDescent="0.2">
      <c r="A3" s="59" t="s">
        <v>229</v>
      </c>
    </row>
    <row r="4" spans="1:4" ht="65.45" customHeight="1" x14ac:dyDescent="0.2">
      <c r="A4" s="60" t="s">
        <v>17</v>
      </c>
    </row>
    <row r="5" spans="1:4" ht="15" x14ac:dyDescent="0.2">
      <c r="A5" s="60"/>
    </row>
    <row r="6" spans="1:4" ht="36.950000000000003" customHeight="1" x14ac:dyDescent="0.2">
      <c r="A6" s="35" t="s">
        <v>340</v>
      </c>
    </row>
    <row r="7" spans="1:4" ht="15" x14ac:dyDescent="0.2">
      <c r="A7" s="60"/>
    </row>
    <row r="8" spans="1:4" ht="30" x14ac:dyDescent="0.2">
      <c r="A8" s="60" t="s">
        <v>0</v>
      </c>
    </row>
    <row r="9" spans="1:4" ht="15" x14ac:dyDescent="0.2">
      <c r="A9" s="60"/>
    </row>
    <row r="10" spans="1:4" ht="15" x14ac:dyDescent="0.2">
      <c r="A10" s="61" t="s">
        <v>336</v>
      </c>
    </row>
    <row r="11" spans="1:4" ht="15" x14ac:dyDescent="0.2">
      <c r="A11" s="62"/>
      <c r="D11" s="8"/>
    </row>
    <row r="12" spans="1:4" ht="20.100000000000001" customHeight="1" x14ac:dyDescent="0.2">
      <c r="A12" s="60"/>
    </row>
    <row r="13" spans="1:4" ht="55.5" customHeight="1" x14ac:dyDescent="0.2">
      <c r="A13" s="58" t="s">
        <v>16</v>
      </c>
    </row>
    <row r="14" spans="1:4" ht="15" x14ac:dyDescent="0.2">
      <c r="A14" s="60"/>
    </row>
    <row r="15" spans="1:4" ht="30" x14ac:dyDescent="0.2">
      <c r="A15" s="58" t="s">
        <v>1</v>
      </c>
    </row>
    <row r="16" spans="1:4" ht="15" x14ac:dyDescent="0.2">
      <c r="A16" s="60"/>
    </row>
    <row r="17" spans="1:1" ht="30" x14ac:dyDescent="0.2">
      <c r="A17" s="60" t="s">
        <v>341</v>
      </c>
    </row>
    <row r="18" spans="1:1" ht="15" x14ac:dyDescent="0.2">
      <c r="A18" s="60"/>
    </row>
    <row r="19" spans="1:1" ht="30" x14ac:dyDescent="0.2">
      <c r="A19" s="65" t="s">
        <v>342</v>
      </c>
    </row>
    <row r="20" spans="1:1" ht="15" x14ac:dyDescent="0.2">
      <c r="A20" s="63"/>
    </row>
    <row r="21" spans="1:1" ht="15" x14ac:dyDescent="0.2">
      <c r="A21" s="63"/>
    </row>
    <row r="22" spans="1:1" ht="90" x14ac:dyDescent="0.2">
      <c r="A22" s="64" t="s">
        <v>381</v>
      </c>
    </row>
    <row r="23" spans="1:1" ht="15" x14ac:dyDescent="0.2">
      <c r="A23" s="63"/>
    </row>
    <row r="24" spans="1:1" ht="15" x14ac:dyDescent="0.2">
      <c r="A24" s="63"/>
    </row>
  </sheetData>
  <dataValidations count="1">
    <dataValidation type="list" allowBlank="1" showInputMessage="1" showErrorMessage="1" sqref="A11" xr:uid="{3B749CF8-4132-43BE-A7F4-B5E3C40759D0}">
      <formula1>"Yes,Partially,No"</formula1>
    </dataValidation>
  </dataValidations>
  <hyperlinks>
    <hyperlink ref="A6" r:id="rId1" display="It should be used in conjunction with Lung cancer: diagnosis and management  (NICE clinical guideline NG122)." xr:uid="{6FC248E5-F0FB-44E5-BC6F-AF17EA56E3AE}"/>
    <hyperlink ref="A22" r:id="rId2" location="notice-of-rights" display="https://www.nice.org.uk/terms-and-conditions - notice-of-rights" xr:uid="{F2E2D31F-0DC0-4C1E-B0E6-A4E2A103E1D6}"/>
    <hyperlink ref="A19" r:id="rId3" xr:uid="{F6B5FAF4-A824-4606-9A3D-54ED1CB12A0D}"/>
  </hyperlinks>
  <pageMargins left="0.7" right="0.7" top="0.75" bottom="0.75" header="0.3" footer="0.3"/>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sheetPr>
  <dimension ref="A1:K239"/>
  <sheetViews>
    <sheetView showGridLines="0" zoomScaleNormal="100" workbookViewId="0">
      <pane ySplit="7" topLeftCell="A8" activePane="bottomLeft" state="frozen"/>
      <selection pane="bottomLeft" sqref="A1:XFD1"/>
    </sheetView>
  </sheetViews>
  <sheetFormatPr defaultColWidth="9.140625" defaultRowHeight="14.25" x14ac:dyDescent="0.2"/>
  <cols>
    <col min="1" max="1" width="55" style="2" customWidth="1"/>
    <col min="2" max="2" width="12.85546875" style="2" customWidth="1"/>
    <col min="3" max="3" width="18.7109375" style="33" customWidth="1"/>
    <col min="4" max="4" width="18.42578125" style="2" customWidth="1"/>
    <col min="5" max="5" width="55" style="2" customWidth="1"/>
    <col min="6" max="6" width="18.42578125" style="2" customWidth="1"/>
    <col min="7" max="7" width="55" style="2" customWidth="1"/>
    <col min="8" max="8" width="24.140625" style="2" customWidth="1"/>
    <col min="9" max="9" width="18.28515625" style="2" customWidth="1"/>
    <col min="10" max="10" width="12.42578125" style="2" customWidth="1"/>
    <col min="11" max="11" width="22" style="2" customWidth="1"/>
    <col min="12" max="12" width="49.28515625" style="1" customWidth="1"/>
    <col min="13" max="16384" width="9.140625" style="1"/>
  </cols>
  <sheetData>
    <row r="1" spans="1:11" ht="24.75" customHeight="1" x14ac:dyDescent="0.3">
      <c r="A1" s="68" t="s">
        <v>230</v>
      </c>
      <c r="B1" s="69"/>
      <c r="C1" s="69"/>
      <c r="D1" s="69"/>
      <c r="E1" s="69"/>
      <c r="F1" s="69"/>
      <c r="G1" s="69"/>
      <c r="H1" s="69"/>
      <c r="I1" s="69"/>
      <c r="J1" s="69"/>
      <c r="K1" s="69"/>
    </row>
    <row r="3" spans="1:11" x14ac:dyDescent="0.2">
      <c r="C3" s="28"/>
      <c r="E3" s="3" t="s">
        <v>2</v>
      </c>
      <c r="F3" s="4">
        <f>COUNTIF(D8:D239,"Yes")</f>
        <v>0</v>
      </c>
    </row>
    <row r="4" spans="1:11" x14ac:dyDescent="0.2">
      <c r="C4" s="28"/>
      <c r="E4" s="5" t="s">
        <v>3</v>
      </c>
      <c r="F4" s="4">
        <f>COUNTIF(F8:F239,"Yes")</f>
        <v>0</v>
      </c>
    </row>
    <row r="5" spans="1:11" x14ac:dyDescent="0.2">
      <c r="C5" s="29"/>
      <c r="E5" s="5" t="s">
        <v>4</v>
      </c>
      <c r="F5" s="6" t="str">
        <f>IF(ISERROR(F4/F3),"",F4/F3)</f>
        <v/>
      </c>
    </row>
    <row r="7" spans="1:11" s="9" customFormat="1" ht="81.75" customHeight="1" x14ac:dyDescent="0.2">
      <c r="A7" s="12" t="s">
        <v>5</v>
      </c>
      <c r="B7" s="12" t="s">
        <v>6</v>
      </c>
      <c r="C7" s="34" t="s">
        <v>7</v>
      </c>
      <c r="D7" s="12" t="s">
        <v>8</v>
      </c>
      <c r="E7" s="12" t="s">
        <v>9</v>
      </c>
      <c r="F7" s="12" t="s">
        <v>10</v>
      </c>
      <c r="G7" s="12" t="s">
        <v>11</v>
      </c>
      <c r="H7" s="12" t="s">
        <v>12</v>
      </c>
      <c r="I7" s="12" t="s">
        <v>13</v>
      </c>
      <c r="J7" s="12" t="s">
        <v>14</v>
      </c>
      <c r="K7" s="12" t="s">
        <v>15</v>
      </c>
    </row>
    <row r="8" spans="1:11" s="24" customFormat="1" ht="16.5" x14ac:dyDescent="0.25">
      <c r="A8" s="11" t="s">
        <v>235</v>
      </c>
      <c r="B8" s="21"/>
      <c r="C8" s="30"/>
      <c r="D8" s="21"/>
      <c r="E8" s="21"/>
      <c r="F8" s="21"/>
      <c r="G8" s="21"/>
      <c r="H8" s="21"/>
      <c r="I8" s="22"/>
      <c r="J8" s="22"/>
      <c r="K8" s="23"/>
    </row>
    <row r="9" spans="1:11" s="24" customFormat="1" ht="16.5" x14ac:dyDescent="0.25">
      <c r="A9" s="11" t="s">
        <v>234</v>
      </c>
      <c r="B9" s="21"/>
      <c r="C9" s="30"/>
      <c r="D9" s="21"/>
      <c r="E9" s="21"/>
      <c r="F9" s="21"/>
      <c r="G9" s="21"/>
      <c r="H9" s="21"/>
      <c r="I9" s="22"/>
      <c r="J9" s="22"/>
      <c r="K9" s="23"/>
    </row>
    <row r="10" spans="1:11" s="7" customFormat="1" ht="60" customHeight="1" x14ac:dyDescent="0.2">
      <c r="A10" s="17" t="s">
        <v>167</v>
      </c>
      <c r="B10" s="18" t="s">
        <v>39</v>
      </c>
      <c r="C10" s="27">
        <v>2005</v>
      </c>
      <c r="D10" s="18"/>
      <c r="E10" s="18"/>
      <c r="F10" s="18"/>
      <c r="G10" s="18"/>
      <c r="H10" s="18"/>
      <c r="I10" s="18"/>
      <c r="J10" s="19"/>
      <c r="K10" s="18"/>
    </row>
    <row r="11" spans="1:11" s="7" customFormat="1" ht="15" x14ac:dyDescent="0.2">
      <c r="A11" s="13" t="s">
        <v>18</v>
      </c>
      <c r="B11" s="14"/>
      <c r="C11" s="31"/>
      <c r="D11" s="14"/>
      <c r="E11" s="14"/>
      <c r="F11" s="14"/>
      <c r="G11" s="14"/>
      <c r="H11" s="14"/>
      <c r="I11" s="15"/>
      <c r="J11" s="15"/>
      <c r="K11" s="16"/>
    </row>
    <row r="12" spans="1:11" s="7" customFormat="1" ht="45" x14ac:dyDescent="0.2">
      <c r="A12" s="17" t="s">
        <v>168</v>
      </c>
      <c r="B12" s="18" t="s">
        <v>40</v>
      </c>
      <c r="C12" s="27">
        <v>2019</v>
      </c>
      <c r="D12" s="18"/>
      <c r="E12" s="18"/>
      <c r="F12" s="18"/>
      <c r="G12" s="18"/>
      <c r="H12" s="18"/>
      <c r="I12" s="18"/>
      <c r="J12" s="19"/>
      <c r="K12" s="18"/>
    </row>
    <row r="13" spans="1:11" s="24" customFormat="1" ht="16.5" x14ac:dyDescent="0.25">
      <c r="A13" s="11" t="s">
        <v>236</v>
      </c>
      <c r="B13" s="21"/>
      <c r="C13" s="30"/>
      <c r="D13" s="21"/>
      <c r="E13" s="21"/>
      <c r="F13" s="21"/>
      <c r="G13" s="21"/>
      <c r="H13" s="21"/>
      <c r="I13" s="22"/>
      <c r="J13" s="22"/>
      <c r="K13" s="23"/>
    </row>
    <row r="14" spans="1:11" s="24" customFormat="1" ht="16.5" x14ac:dyDescent="0.25">
      <c r="A14" s="11" t="s">
        <v>237</v>
      </c>
      <c r="B14" s="21"/>
      <c r="C14" s="30"/>
      <c r="D14" s="21"/>
      <c r="E14" s="21"/>
      <c r="F14" s="21"/>
      <c r="G14" s="21"/>
      <c r="H14" s="21"/>
      <c r="I14" s="22"/>
      <c r="J14" s="22"/>
      <c r="K14" s="23"/>
    </row>
    <row r="15" spans="1:11" s="7" customFormat="1" ht="105" x14ac:dyDescent="0.2">
      <c r="A15" s="17" t="s">
        <v>169</v>
      </c>
      <c r="B15" s="18" t="s">
        <v>41</v>
      </c>
      <c r="C15" s="27">
        <v>2011</v>
      </c>
      <c r="D15" s="18"/>
      <c r="E15" s="18"/>
      <c r="F15" s="18"/>
      <c r="G15" s="18"/>
      <c r="H15" s="18"/>
      <c r="I15" s="18"/>
      <c r="J15" s="19"/>
      <c r="K15" s="18"/>
    </row>
    <row r="16" spans="1:11" s="7" customFormat="1" ht="45" x14ac:dyDescent="0.2">
      <c r="A16" s="17" t="s">
        <v>170</v>
      </c>
      <c r="B16" s="18" t="s">
        <v>42</v>
      </c>
      <c r="C16" s="27">
        <v>2011</v>
      </c>
      <c r="D16" s="18"/>
      <c r="E16" s="18"/>
      <c r="F16" s="18"/>
      <c r="G16" s="18"/>
      <c r="H16" s="18"/>
      <c r="I16" s="18"/>
      <c r="J16" s="19"/>
      <c r="K16" s="18"/>
    </row>
    <row r="17" spans="1:11" s="7" customFormat="1" ht="75" x14ac:dyDescent="0.2">
      <c r="A17" s="17" t="s">
        <v>171</v>
      </c>
      <c r="B17" s="18" t="s">
        <v>43</v>
      </c>
      <c r="C17" s="27">
        <v>2011</v>
      </c>
      <c r="D17" s="18"/>
      <c r="E17" s="18"/>
      <c r="F17" s="18"/>
      <c r="G17" s="18"/>
      <c r="H17" s="18"/>
      <c r="I17" s="18"/>
      <c r="J17" s="19"/>
      <c r="K17" s="18"/>
    </row>
    <row r="18" spans="1:11" s="7" customFormat="1" ht="135" x14ac:dyDescent="0.2">
      <c r="A18" s="17" t="s">
        <v>172</v>
      </c>
      <c r="B18" s="18" t="s">
        <v>44</v>
      </c>
      <c r="C18" s="27">
        <v>2011</v>
      </c>
      <c r="D18" s="18"/>
      <c r="E18" s="18"/>
      <c r="F18" s="18"/>
      <c r="G18" s="18"/>
      <c r="H18" s="18"/>
      <c r="I18" s="18"/>
      <c r="J18" s="19"/>
      <c r="K18" s="18"/>
    </row>
    <row r="19" spans="1:11" s="7" customFormat="1" ht="75" x14ac:dyDescent="0.2">
      <c r="A19" s="17" t="s">
        <v>173</v>
      </c>
      <c r="B19" s="18" t="s">
        <v>45</v>
      </c>
      <c r="C19" s="27">
        <v>2011</v>
      </c>
      <c r="D19" s="18"/>
      <c r="E19" s="18"/>
      <c r="F19" s="18"/>
      <c r="G19" s="20"/>
      <c r="H19" s="18"/>
      <c r="I19" s="18"/>
      <c r="J19" s="19"/>
      <c r="K19" s="18"/>
    </row>
    <row r="20" spans="1:11" s="7" customFormat="1" ht="30" x14ac:dyDescent="0.2">
      <c r="A20" s="17" t="s">
        <v>174</v>
      </c>
      <c r="B20" s="18" t="s">
        <v>46</v>
      </c>
      <c r="C20" s="27">
        <v>2011</v>
      </c>
      <c r="D20" s="18"/>
      <c r="E20" s="18"/>
      <c r="F20" s="18"/>
      <c r="G20" s="18"/>
      <c r="H20" s="18"/>
      <c r="I20" s="18"/>
      <c r="J20" s="19"/>
      <c r="K20" s="18"/>
    </row>
    <row r="21" spans="1:11" s="7" customFormat="1" ht="45" x14ac:dyDescent="0.2">
      <c r="A21" s="17" t="s">
        <v>175</v>
      </c>
      <c r="B21" s="18" t="s">
        <v>47</v>
      </c>
      <c r="C21" s="27">
        <v>2011</v>
      </c>
      <c r="D21" s="18"/>
      <c r="E21" s="18"/>
      <c r="F21" s="18"/>
      <c r="G21" s="18"/>
      <c r="H21" s="18"/>
      <c r="I21" s="18"/>
      <c r="J21" s="19"/>
      <c r="K21" s="18"/>
    </row>
    <row r="22" spans="1:11" s="7" customFormat="1" ht="60" x14ac:dyDescent="0.2">
      <c r="A22" s="17" t="s">
        <v>176</v>
      </c>
      <c r="B22" s="18" t="s">
        <v>48</v>
      </c>
      <c r="C22" s="27">
        <v>2011</v>
      </c>
      <c r="D22" s="18"/>
      <c r="E22" s="18"/>
      <c r="F22" s="18"/>
      <c r="G22" s="18"/>
      <c r="H22" s="18"/>
      <c r="I22" s="18"/>
      <c r="J22" s="19"/>
      <c r="K22" s="18"/>
    </row>
    <row r="23" spans="1:11" s="7" customFormat="1" ht="135" x14ac:dyDescent="0.2">
      <c r="A23" s="17" t="s">
        <v>177</v>
      </c>
      <c r="B23" s="18" t="s">
        <v>49</v>
      </c>
      <c r="C23" s="27">
        <v>2011</v>
      </c>
      <c r="D23" s="18"/>
      <c r="E23" s="18"/>
      <c r="F23" s="18"/>
      <c r="G23" s="18"/>
      <c r="H23" s="18"/>
      <c r="I23" s="18"/>
      <c r="J23" s="19"/>
      <c r="K23" s="18"/>
    </row>
    <row r="24" spans="1:11" s="7" customFormat="1" ht="120" x14ac:dyDescent="0.2">
      <c r="A24" s="17" t="s">
        <v>178</v>
      </c>
      <c r="B24" s="18" t="s">
        <v>50</v>
      </c>
      <c r="C24" s="27">
        <v>2011</v>
      </c>
      <c r="D24" s="18"/>
      <c r="E24" s="18"/>
      <c r="F24" s="18"/>
      <c r="G24" s="18"/>
      <c r="H24" s="18"/>
      <c r="I24" s="18"/>
      <c r="J24" s="19"/>
      <c r="K24" s="18"/>
    </row>
    <row r="25" spans="1:11" s="24" customFormat="1" ht="16.5" x14ac:dyDescent="0.25">
      <c r="A25" s="11" t="s">
        <v>238</v>
      </c>
      <c r="B25" s="21"/>
      <c r="C25" s="30"/>
      <c r="D25" s="21"/>
      <c r="E25" s="21"/>
      <c r="F25" s="21"/>
      <c r="G25" s="21"/>
      <c r="H25" s="21"/>
      <c r="I25" s="22"/>
      <c r="J25" s="22"/>
      <c r="K25" s="23"/>
    </row>
    <row r="26" spans="1:11" s="24" customFormat="1" ht="16.5" x14ac:dyDescent="0.25">
      <c r="A26" s="11" t="s">
        <v>239</v>
      </c>
      <c r="B26" s="21"/>
      <c r="C26" s="30"/>
      <c r="D26" s="21"/>
      <c r="E26" s="21"/>
      <c r="F26" s="21"/>
      <c r="G26" s="21"/>
      <c r="H26" s="21"/>
      <c r="I26" s="22"/>
      <c r="J26" s="22"/>
      <c r="K26" s="23"/>
    </row>
    <row r="27" spans="1:11" s="24" customFormat="1" ht="75" x14ac:dyDescent="0.25">
      <c r="A27" s="17" t="s">
        <v>179</v>
      </c>
      <c r="B27" s="25" t="s">
        <v>51</v>
      </c>
      <c r="C27" s="32">
        <v>2005</v>
      </c>
      <c r="D27" s="25"/>
      <c r="E27" s="25"/>
      <c r="F27" s="25"/>
      <c r="G27" s="25"/>
      <c r="H27" s="25"/>
      <c r="I27" s="25"/>
      <c r="J27" s="26"/>
      <c r="K27" s="25"/>
    </row>
    <row r="28" spans="1:11" s="7" customFormat="1" ht="105" x14ac:dyDescent="0.2">
      <c r="A28" s="17" t="s">
        <v>231</v>
      </c>
      <c r="B28" s="18" t="s">
        <v>52</v>
      </c>
      <c r="C28" s="27" t="s">
        <v>69</v>
      </c>
      <c r="D28" s="18"/>
      <c r="E28" s="18"/>
      <c r="F28" s="18"/>
      <c r="G28" s="18"/>
      <c r="H28" s="18"/>
      <c r="I28" s="18"/>
      <c r="J28" s="19"/>
      <c r="K28" s="18"/>
    </row>
    <row r="29" spans="1:11" s="7" customFormat="1" ht="120" x14ac:dyDescent="0.2">
      <c r="A29" s="17" t="s">
        <v>219</v>
      </c>
      <c r="B29" s="18" t="s">
        <v>53</v>
      </c>
      <c r="C29" s="27">
        <v>2005</v>
      </c>
      <c r="D29" s="18"/>
      <c r="E29" s="18"/>
      <c r="F29" s="18"/>
      <c r="G29" s="18"/>
      <c r="H29" s="18"/>
      <c r="I29" s="18"/>
      <c r="J29" s="19"/>
      <c r="K29" s="18"/>
    </row>
    <row r="30" spans="1:11" s="7" customFormat="1" ht="60" x14ac:dyDescent="0.2">
      <c r="A30" s="17" t="s">
        <v>220</v>
      </c>
      <c r="B30" s="18" t="s">
        <v>54</v>
      </c>
      <c r="C30" s="27">
        <v>2011</v>
      </c>
      <c r="D30" s="18"/>
      <c r="E30" s="18"/>
      <c r="F30" s="18"/>
      <c r="G30" s="18"/>
      <c r="H30" s="18"/>
      <c r="I30" s="18"/>
      <c r="J30" s="19"/>
      <c r="K30" s="18"/>
    </row>
    <row r="31" spans="1:11" s="7" customFormat="1" ht="30" x14ac:dyDescent="0.2">
      <c r="A31" s="17" t="s">
        <v>221</v>
      </c>
      <c r="B31" s="18" t="s">
        <v>55</v>
      </c>
      <c r="C31" s="27" t="s">
        <v>69</v>
      </c>
      <c r="D31" s="18"/>
      <c r="E31" s="18"/>
      <c r="F31" s="18"/>
      <c r="G31" s="18"/>
      <c r="H31" s="18"/>
      <c r="I31" s="18"/>
      <c r="J31" s="19"/>
      <c r="K31" s="18"/>
    </row>
    <row r="32" spans="1:11" s="7" customFormat="1" ht="45" x14ac:dyDescent="0.2">
      <c r="A32" s="17" t="s">
        <v>222</v>
      </c>
      <c r="B32" s="18" t="s">
        <v>56</v>
      </c>
      <c r="C32" s="27">
        <v>2005</v>
      </c>
      <c r="D32" s="18"/>
      <c r="E32" s="18"/>
      <c r="F32" s="18"/>
      <c r="G32" s="18"/>
      <c r="H32" s="18"/>
      <c r="I32" s="18"/>
      <c r="J32" s="19"/>
      <c r="K32" s="18"/>
    </row>
    <row r="33" spans="1:11" s="7" customFormat="1" ht="30" x14ac:dyDescent="0.2">
      <c r="A33" s="17" t="s">
        <v>223</v>
      </c>
      <c r="B33" s="18" t="s">
        <v>57</v>
      </c>
      <c r="C33" s="27">
        <v>2005</v>
      </c>
      <c r="D33" s="18"/>
      <c r="E33" s="18"/>
      <c r="F33" s="18"/>
      <c r="G33" s="18"/>
      <c r="H33" s="18"/>
      <c r="I33" s="18"/>
      <c r="J33" s="19"/>
      <c r="K33" s="18"/>
    </row>
    <row r="34" spans="1:11" s="7" customFormat="1" ht="60" x14ac:dyDescent="0.2">
      <c r="A34" s="17" t="s">
        <v>224</v>
      </c>
      <c r="B34" s="18" t="s">
        <v>58</v>
      </c>
      <c r="C34" s="27">
        <v>2011</v>
      </c>
      <c r="D34" s="18"/>
      <c r="E34" s="18"/>
      <c r="F34" s="18"/>
      <c r="G34" s="18"/>
      <c r="H34" s="18"/>
      <c r="I34" s="18"/>
      <c r="J34" s="19"/>
      <c r="K34" s="18"/>
    </row>
    <row r="35" spans="1:11" s="7" customFormat="1" ht="45" x14ac:dyDescent="0.2">
      <c r="A35" s="17" t="s">
        <v>225</v>
      </c>
      <c r="B35" s="18" t="s">
        <v>59</v>
      </c>
      <c r="C35" s="27">
        <v>2011</v>
      </c>
      <c r="D35" s="18"/>
      <c r="E35" s="18"/>
      <c r="F35" s="18"/>
      <c r="G35" s="18"/>
      <c r="H35" s="18"/>
      <c r="I35" s="18"/>
      <c r="J35" s="19"/>
      <c r="K35" s="18"/>
    </row>
    <row r="36" spans="1:11" s="7" customFormat="1" ht="45" x14ac:dyDescent="0.2">
      <c r="A36" s="17" t="s">
        <v>226</v>
      </c>
      <c r="B36" s="18" t="s">
        <v>60</v>
      </c>
      <c r="C36" s="27" t="s">
        <v>68</v>
      </c>
      <c r="D36" s="18"/>
      <c r="E36" s="18"/>
      <c r="F36" s="18"/>
      <c r="G36" s="18"/>
      <c r="H36" s="18"/>
      <c r="I36" s="18"/>
      <c r="J36" s="19"/>
      <c r="K36" s="18"/>
    </row>
    <row r="37" spans="1:11" s="7" customFormat="1" ht="60" x14ac:dyDescent="0.2">
      <c r="A37" s="17" t="s">
        <v>227</v>
      </c>
      <c r="B37" s="18" t="s">
        <v>61</v>
      </c>
      <c r="C37" s="27" t="s">
        <v>68</v>
      </c>
      <c r="D37" s="18"/>
      <c r="E37" s="18"/>
      <c r="F37" s="18"/>
      <c r="G37" s="18"/>
      <c r="H37" s="18"/>
      <c r="I37" s="18"/>
      <c r="J37" s="19"/>
      <c r="K37" s="18"/>
    </row>
    <row r="38" spans="1:11" s="7" customFormat="1" ht="60" x14ac:dyDescent="0.2">
      <c r="A38" s="17" t="s">
        <v>186</v>
      </c>
      <c r="B38" s="18" t="s">
        <v>62</v>
      </c>
      <c r="C38" s="27">
        <v>2019</v>
      </c>
      <c r="D38" s="18"/>
      <c r="E38" s="18"/>
      <c r="F38" s="18"/>
      <c r="G38" s="18"/>
      <c r="H38" s="18"/>
      <c r="I38" s="18"/>
      <c r="J38" s="19"/>
      <c r="K38" s="18"/>
    </row>
    <row r="39" spans="1:11" s="7" customFormat="1" ht="15" x14ac:dyDescent="0.2">
      <c r="A39" s="13" t="s">
        <v>19</v>
      </c>
      <c r="B39" s="14"/>
      <c r="C39" s="31"/>
      <c r="D39" s="14"/>
      <c r="E39" s="14"/>
      <c r="F39" s="14"/>
      <c r="G39" s="14"/>
      <c r="H39" s="14"/>
      <c r="I39" s="15"/>
      <c r="J39" s="15"/>
      <c r="K39" s="16"/>
    </row>
    <row r="40" spans="1:11" s="7" customFormat="1" ht="90" x14ac:dyDescent="0.2">
      <c r="A40" s="17" t="s">
        <v>180</v>
      </c>
      <c r="B40" s="18" t="s">
        <v>63</v>
      </c>
      <c r="C40" s="27">
        <v>2011</v>
      </c>
      <c r="D40" s="18"/>
      <c r="E40" s="18"/>
      <c r="F40" s="18"/>
      <c r="G40" s="18"/>
      <c r="H40" s="18"/>
      <c r="I40" s="18"/>
      <c r="J40" s="19"/>
      <c r="K40" s="18"/>
    </row>
    <row r="41" spans="1:11" s="7" customFormat="1" ht="45" x14ac:dyDescent="0.2">
      <c r="A41" s="17" t="s">
        <v>181</v>
      </c>
      <c r="B41" s="18" t="s">
        <v>64</v>
      </c>
      <c r="C41" s="27" t="s">
        <v>69</v>
      </c>
      <c r="D41" s="18"/>
      <c r="E41" s="18"/>
      <c r="F41" s="18"/>
      <c r="G41" s="18"/>
      <c r="H41" s="18"/>
      <c r="I41" s="18"/>
      <c r="J41" s="19"/>
      <c r="K41" s="18"/>
    </row>
    <row r="42" spans="1:11" s="7" customFormat="1" ht="15" x14ac:dyDescent="0.2">
      <c r="A42" s="13" t="s">
        <v>20</v>
      </c>
      <c r="B42" s="14"/>
      <c r="C42" s="31"/>
      <c r="D42" s="14"/>
      <c r="E42" s="14"/>
      <c r="F42" s="14"/>
      <c r="G42" s="14"/>
      <c r="H42" s="14"/>
      <c r="I42" s="15"/>
      <c r="J42" s="15"/>
      <c r="K42" s="16"/>
    </row>
    <row r="43" spans="1:11" s="7" customFormat="1" ht="45" x14ac:dyDescent="0.2">
      <c r="A43" s="17" t="s">
        <v>182</v>
      </c>
      <c r="B43" s="18" t="s">
        <v>65</v>
      </c>
      <c r="C43" s="27" t="s">
        <v>68</v>
      </c>
      <c r="D43" s="18"/>
      <c r="E43" s="18"/>
      <c r="F43" s="18"/>
      <c r="G43" s="18"/>
      <c r="H43" s="18"/>
      <c r="I43" s="18"/>
      <c r="J43" s="19"/>
      <c r="K43" s="18"/>
    </row>
    <row r="44" spans="1:11" s="7" customFormat="1" ht="120" x14ac:dyDescent="0.2">
      <c r="A44" s="17" t="s">
        <v>232</v>
      </c>
      <c r="B44" s="18" t="s">
        <v>67</v>
      </c>
      <c r="C44" s="27" t="s">
        <v>68</v>
      </c>
      <c r="D44" s="18"/>
      <c r="E44" s="18"/>
      <c r="F44" s="18"/>
      <c r="G44" s="18"/>
      <c r="H44" s="18"/>
      <c r="I44" s="18"/>
      <c r="J44" s="19"/>
      <c r="K44" s="18"/>
    </row>
    <row r="45" spans="1:11" s="7" customFormat="1" ht="15" x14ac:dyDescent="0.2">
      <c r="A45" s="13" t="s">
        <v>21</v>
      </c>
      <c r="B45" s="14"/>
      <c r="C45" s="31"/>
      <c r="D45" s="14"/>
      <c r="E45" s="14"/>
      <c r="F45" s="14"/>
      <c r="G45" s="14"/>
      <c r="H45" s="14"/>
      <c r="I45" s="15"/>
      <c r="J45" s="15"/>
      <c r="K45" s="16"/>
    </row>
    <row r="46" spans="1:11" s="7" customFormat="1" ht="45" x14ac:dyDescent="0.2">
      <c r="A46" s="17" t="s">
        <v>183</v>
      </c>
      <c r="B46" s="18" t="s">
        <v>70</v>
      </c>
      <c r="C46" s="27" t="s">
        <v>68</v>
      </c>
      <c r="D46" s="18"/>
      <c r="E46" s="18"/>
      <c r="F46" s="18"/>
      <c r="G46" s="18"/>
      <c r="H46" s="18"/>
      <c r="I46" s="18"/>
      <c r="J46" s="19"/>
      <c r="K46" s="18"/>
    </row>
    <row r="47" spans="1:11" s="7" customFormat="1" ht="15" x14ac:dyDescent="0.2">
      <c r="A47" s="13" t="s">
        <v>22</v>
      </c>
      <c r="B47" s="14"/>
      <c r="C47" s="31"/>
      <c r="D47" s="14"/>
      <c r="E47" s="14"/>
      <c r="F47" s="14"/>
      <c r="G47" s="14"/>
      <c r="H47" s="14"/>
      <c r="I47" s="15"/>
      <c r="J47" s="15"/>
      <c r="K47" s="16"/>
    </row>
    <row r="48" spans="1:11" s="7" customFormat="1" ht="75" x14ac:dyDescent="0.2">
      <c r="A48" s="17" t="s">
        <v>184</v>
      </c>
      <c r="B48" s="18" t="s">
        <v>71</v>
      </c>
      <c r="C48" s="27" t="s">
        <v>68</v>
      </c>
      <c r="D48" s="18"/>
      <c r="E48" s="18"/>
      <c r="F48" s="18"/>
      <c r="G48" s="18"/>
      <c r="H48" s="18"/>
      <c r="I48" s="18"/>
      <c r="J48" s="19"/>
      <c r="K48" s="18"/>
    </row>
    <row r="49" spans="1:11" s="7" customFormat="1" ht="105" x14ac:dyDescent="0.2">
      <c r="A49" s="17" t="s">
        <v>185</v>
      </c>
      <c r="B49" s="18" t="s">
        <v>72</v>
      </c>
      <c r="C49" s="27">
        <v>2019</v>
      </c>
      <c r="D49" s="18"/>
      <c r="E49" s="18"/>
      <c r="F49" s="18"/>
      <c r="G49" s="18"/>
      <c r="H49" s="18"/>
      <c r="I49" s="18"/>
      <c r="J49" s="19"/>
      <c r="K49" s="18"/>
    </row>
    <row r="50" spans="1:11" s="7" customFormat="1" ht="75" x14ac:dyDescent="0.2">
      <c r="A50" s="17" t="s">
        <v>353</v>
      </c>
      <c r="B50" s="18" t="s">
        <v>73</v>
      </c>
      <c r="C50" s="27">
        <v>2019</v>
      </c>
      <c r="D50" s="18"/>
      <c r="E50" s="18"/>
      <c r="F50" s="18"/>
      <c r="G50" s="18"/>
      <c r="H50" s="18"/>
      <c r="I50" s="18"/>
      <c r="J50" s="19"/>
      <c r="K50" s="18"/>
    </row>
    <row r="51" spans="1:11" s="7" customFormat="1" ht="84.95" customHeight="1" x14ac:dyDescent="0.2">
      <c r="A51" s="17" t="s">
        <v>187</v>
      </c>
      <c r="B51" s="18" t="s">
        <v>74</v>
      </c>
      <c r="C51" s="27">
        <v>2019</v>
      </c>
      <c r="D51" s="18"/>
      <c r="E51" s="18"/>
      <c r="F51" s="18"/>
      <c r="G51" s="18"/>
      <c r="H51" s="18"/>
      <c r="I51" s="18"/>
      <c r="J51" s="19"/>
      <c r="K51" s="18"/>
    </row>
    <row r="52" spans="1:11" s="7" customFormat="1" ht="15" x14ac:dyDescent="0.2">
      <c r="A52" s="13" t="s">
        <v>23</v>
      </c>
      <c r="B52" s="14"/>
      <c r="C52" s="31"/>
      <c r="D52" s="14"/>
      <c r="E52" s="14"/>
      <c r="F52" s="14"/>
      <c r="G52" s="14"/>
      <c r="H52" s="14"/>
      <c r="I52" s="15"/>
      <c r="J52" s="15"/>
      <c r="K52" s="16"/>
    </row>
    <row r="53" spans="1:11" s="7" customFormat="1" ht="84" customHeight="1" x14ac:dyDescent="0.2">
      <c r="A53" s="17" t="s">
        <v>188</v>
      </c>
      <c r="B53" s="18" t="s">
        <v>75</v>
      </c>
      <c r="C53" s="27">
        <v>2011</v>
      </c>
      <c r="D53" s="18"/>
      <c r="E53" s="18"/>
      <c r="F53" s="18"/>
      <c r="G53" s="18"/>
      <c r="H53" s="18"/>
      <c r="I53" s="18"/>
      <c r="J53" s="19"/>
      <c r="K53" s="18"/>
    </row>
    <row r="54" spans="1:11" s="7" customFormat="1" ht="60" x14ac:dyDescent="0.2">
      <c r="A54" s="17" t="s">
        <v>189</v>
      </c>
      <c r="B54" s="18" t="s">
        <v>76</v>
      </c>
      <c r="C54" s="27">
        <v>2019</v>
      </c>
      <c r="D54" s="18"/>
      <c r="E54" s="18"/>
      <c r="F54" s="18"/>
      <c r="G54" s="18"/>
      <c r="H54" s="18"/>
      <c r="I54" s="18"/>
      <c r="J54" s="19"/>
      <c r="K54" s="18"/>
    </row>
    <row r="55" spans="1:11" s="7" customFormat="1" ht="81.599999999999994" customHeight="1" x14ac:dyDescent="0.2">
      <c r="A55" s="17" t="s">
        <v>190</v>
      </c>
      <c r="B55" s="18" t="s">
        <v>77</v>
      </c>
      <c r="C55" s="27">
        <v>2019</v>
      </c>
      <c r="D55" s="18"/>
      <c r="E55" s="18"/>
      <c r="F55" s="18"/>
      <c r="G55" s="18"/>
      <c r="H55" s="18"/>
      <c r="I55" s="18"/>
      <c r="J55" s="19"/>
      <c r="K55" s="18"/>
    </row>
    <row r="56" spans="1:11" s="7" customFormat="1" ht="45" x14ac:dyDescent="0.2">
      <c r="A56" s="17" t="s">
        <v>191</v>
      </c>
      <c r="B56" s="18" t="s">
        <v>78</v>
      </c>
      <c r="C56" s="27">
        <v>2019</v>
      </c>
      <c r="D56" s="18"/>
      <c r="E56" s="18"/>
      <c r="F56" s="18"/>
      <c r="G56" s="18"/>
      <c r="H56" s="18"/>
      <c r="I56" s="18"/>
      <c r="J56" s="19"/>
      <c r="K56" s="18"/>
    </row>
    <row r="57" spans="1:11" s="7" customFormat="1" ht="45" x14ac:dyDescent="0.2">
      <c r="A57" s="17" t="s">
        <v>192</v>
      </c>
      <c r="B57" s="18" t="s">
        <v>79</v>
      </c>
      <c r="C57" s="27">
        <v>2011</v>
      </c>
      <c r="D57" s="18"/>
      <c r="E57" s="18"/>
      <c r="F57" s="18"/>
      <c r="G57" s="18"/>
      <c r="H57" s="18"/>
      <c r="I57" s="18"/>
      <c r="J57" s="19"/>
      <c r="K57" s="18"/>
    </row>
    <row r="58" spans="1:11" s="7" customFormat="1" ht="60" x14ac:dyDescent="0.2">
      <c r="A58" s="17" t="s">
        <v>193</v>
      </c>
      <c r="B58" s="18" t="s">
        <v>80</v>
      </c>
      <c r="C58" s="27">
        <v>2005</v>
      </c>
      <c r="D58" s="18"/>
      <c r="E58" s="18"/>
      <c r="F58" s="18"/>
      <c r="G58" s="18"/>
      <c r="H58" s="18"/>
      <c r="I58" s="18"/>
      <c r="J58" s="19"/>
      <c r="K58" s="18"/>
    </row>
    <row r="59" spans="1:11" s="7" customFormat="1" ht="30" x14ac:dyDescent="0.2">
      <c r="A59" s="17" t="s">
        <v>194</v>
      </c>
      <c r="B59" s="18" t="s">
        <v>81</v>
      </c>
      <c r="C59" s="27">
        <v>2011</v>
      </c>
      <c r="D59" s="18"/>
      <c r="E59" s="18"/>
      <c r="F59" s="18"/>
      <c r="G59" s="18"/>
      <c r="H59" s="18"/>
      <c r="I59" s="18"/>
      <c r="J59" s="19"/>
      <c r="K59" s="18"/>
    </row>
    <row r="60" spans="1:11" s="7" customFormat="1" ht="15" x14ac:dyDescent="0.2">
      <c r="A60" s="13" t="s">
        <v>24</v>
      </c>
      <c r="B60" s="14"/>
      <c r="C60" s="31"/>
      <c r="D60" s="14"/>
      <c r="E60" s="14"/>
      <c r="F60" s="14"/>
      <c r="G60" s="14"/>
      <c r="H60" s="14"/>
      <c r="I60" s="15"/>
      <c r="J60" s="15"/>
      <c r="K60" s="16"/>
    </row>
    <row r="61" spans="1:11" s="7" customFormat="1" ht="75" x14ac:dyDescent="0.2">
      <c r="A61" s="17" t="s">
        <v>195</v>
      </c>
      <c r="B61" s="18" t="s">
        <v>82</v>
      </c>
      <c r="C61" s="27" t="s">
        <v>69</v>
      </c>
      <c r="D61" s="18"/>
      <c r="E61" s="18"/>
      <c r="F61" s="18"/>
      <c r="G61" s="18"/>
      <c r="H61" s="18"/>
      <c r="I61" s="18"/>
      <c r="J61" s="19"/>
      <c r="K61" s="18"/>
    </row>
    <row r="62" spans="1:11" s="7" customFormat="1" ht="15" x14ac:dyDescent="0.2">
      <c r="A62" s="13" t="s">
        <v>25</v>
      </c>
      <c r="B62" s="14"/>
      <c r="C62" s="31"/>
      <c r="D62" s="14"/>
      <c r="E62" s="14"/>
      <c r="F62" s="14"/>
      <c r="G62" s="14"/>
      <c r="H62" s="14"/>
      <c r="I62" s="15"/>
      <c r="J62" s="15"/>
      <c r="K62" s="16"/>
    </row>
    <row r="63" spans="1:11" s="7" customFormat="1" ht="45" x14ac:dyDescent="0.2">
      <c r="A63" s="17" t="s">
        <v>196</v>
      </c>
      <c r="B63" s="18" t="s">
        <v>83</v>
      </c>
      <c r="C63" s="27">
        <v>2005</v>
      </c>
      <c r="D63" s="18"/>
      <c r="E63" s="18"/>
      <c r="F63" s="18"/>
      <c r="G63" s="18"/>
      <c r="H63" s="18"/>
      <c r="I63" s="18"/>
      <c r="J63" s="19"/>
      <c r="K63" s="18"/>
    </row>
    <row r="64" spans="1:11" s="7" customFormat="1" ht="45" x14ac:dyDescent="0.2">
      <c r="A64" s="17" t="s">
        <v>197</v>
      </c>
      <c r="B64" s="18" t="s">
        <v>84</v>
      </c>
      <c r="C64" s="27">
        <v>2005</v>
      </c>
      <c r="D64" s="18"/>
      <c r="E64" s="18"/>
      <c r="F64" s="18"/>
      <c r="G64" s="18"/>
      <c r="H64" s="18"/>
      <c r="I64" s="18"/>
      <c r="J64" s="19"/>
      <c r="K64" s="18"/>
    </row>
    <row r="65" spans="1:11" s="7" customFormat="1" ht="15" x14ac:dyDescent="0.2">
      <c r="A65" s="13" t="s">
        <v>26</v>
      </c>
      <c r="B65" s="14"/>
      <c r="C65" s="31"/>
      <c r="D65" s="14"/>
      <c r="E65" s="14"/>
      <c r="F65" s="14"/>
      <c r="G65" s="14"/>
      <c r="H65" s="14"/>
      <c r="I65" s="15"/>
      <c r="J65" s="15"/>
      <c r="K65" s="16"/>
    </row>
    <row r="66" spans="1:11" s="7" customFormat="1" ht="60" x14ac:dyDescent="0.2">
      <c r="A66" s="17" t="s">
        <v>198</v>
      </c>
      <c r="B66" s="18" t="s">
        <v>85</v>
      </c>
      <c r="C66" s="27">
        <v>2005</v>
      </c>
      <c r="D66" s="18"/>
      <c r="E66" s="18"/>
      <c r="F66" s="18"/>
      <c r="G66" s="18"/>
      <c r="H66" s="18"/>
      <c r="I66" s="18"/>
      <c r="J66" s="19"/>
      <c r="K66" s="18"/>
    </row>
    <row r="67" spans="1:11" s="7" customFormat="1" ht="15" x14ac:dyDescent="0.2">
      <c r="A67" s="13" t="s">
        <v>27</v>
      </c>
      <c r="B67" s="14"/>
      <c r="C67" s="31"/>
      <c r="D67" s="14"/>
      <c r="E67" s="14"/>
      <c r="F67" s="14"/>
      <c r="G67" s="14"/>
      <c r="H67" s="14"/>
      <c r="I67" s="15"/>
      <c r="J67" s="15"/>
      <c r="K67" s="16"/>
    </row>
    <row r="68" spans="1:11" s="7" customFormat="1" ht="165" x14ac:dyDescent="0.2">
      <c r="A68" s="17" t="s">
        <v>87</v>
      </c>
      <c r="B68" s="18" t="s">
        <v>86</v>
      </c>
      <c r="C68" s="27" t="s">
        <v>69</v>
      </c>
      <c r="D68" s="18"/>
      <c r="E68" s="18"/>
      <c r="F68" s="18"/>
      <c r="G68" s="18"/>
      <c r="H68" s="18"/>
      <c r="I68" s="18"/>
      <c r="J68" s="19"/>
      <c r="K68" s="18"/>
    </row>
    <row r="69" spans="1:11" s="7" customFormat="1" ht="15" x14ac:dyDescent="0.2">
      <c r="A69" s="13" t="s">
        <v>240</v>
      </c>
      <c r="B69" s="14"/>
      <c r="C69" s="31"/>
      <c r="D69" s="14"/>
      <c r="E69" s="14"/>
      <c r="F69" s="14"/>
      <c r="G69" s="14"/>
      <c r="H69" s="14"/>
      <c r="I69" s="15"/>
      <c r="J69" s="15"/>
      <c r="K69" s="16"/>
    </row>
    <row r="70" spans="1:11" s="7" customFormat="1" ht="30" x14ac:dyDescent="0.2">
      <c r="A70" s="17" t="s">
        <v>199</v>
      </c>
      <c r="B70" s="18" t="s">
        <v>88</v>
      </c>
      <c r="C70" s="27">
        <v>2011</v>
      </c>
      <c r="D70" s="18"/>
      <c r="E70" s="18"/>
      <c r="F70" s="18"/>
      <c r="G70" s="18"/>
      <c r="H70" s="18"/>
      <c r="I70" s="18"/>
      <c r="J70" s="19"/>
      <c r="K70" s="18"/>
    </row>
    <row r="71" spans="1:11" s="7" customFormat="1" ht="45" x14ac:dyDescent="0.2">
      <c r="A71" s="17" t="s">
        <v>200</v>
      </c>
      <c r="B71" s="18" t="s">
        <v>89</v>
      </c>
      <c r="C71" s="27">
        <v>2011</v>
      </c>
      <c r="D71" s="18"/>
      <c r="E71" s="18"/>
      <c r="F71" s="18"/>
      <c r="G71" s="18"/>
      <c r="H71" s="18"/>
      <c r="I71" s="18"/>
      <c r="J71" s="19"/>
      <c r="K71" s="18"/>
    </row>
    <row r="72" spans="1:11" s="7" customFormat="1" ht="90" x14ac:dyDescent="0.2">
      <c r="A72" s="17" t="s">
        <v>233</v>
      </c>
      <c r="B72" s="18" t="s">
        <v>90</v>
      </c>
      <c r="C72" s="27">
        <v>2011</v>
      </c>
      <c r="D72" s="18"/>
      <c r="E72" s="18"/>
      <c r="F72" s="18"/>
      <c r="G72" s="18"/>
      <c r="H72" s="18"/>
      <c r="I72" s="18"/>
      <c r="J72" s="19"/>
      <c r="K72" s="18"/>
    </row>
    <row r="73" spans="1:11" s="7" customFormat="1" ht="30" x14ac:dyDescent="0.2">
      <c r="A73" s="17" t="s">
        <v>201</v>
      </c>
      <c r="B73" s="18" t="s">
        <v>91</v>
      </c>
      <c r="C73" s="27">
        <v>2011</v>
      </c>
      <c r="D73" s="18"/>
      <c r="E73" s="18"/>
      <c r="F73" s="18"/>
      <c r="G73" s="18"/>
      <c r="H73" s="18"/>
      <c r="I73" s="18"/>
      <c r="J73" s="19"/>
      <c r="K73" s="18"/>
    </row>
    <row r="74" spans="1:11" s="7" customFormat="1" ht="16.5" x14ac:dyDescent="0.25">
      <c r="A74" s="11" t="s">
        <v>241</v>
      </c>
      <c r="B74" s="14"/>
      <c r="C74" s="31"/>
      <c r="D74" s="14"/>
      <c r="E74" s="14"/>
      <c r="F74" s="14"/>
      <c r="G74" s="14"/>
      <c r="H74" s="14"/>
      <c r="I74" s="15"/>
      <c r="J74" s="15"/>
      <c r="K74" s="16"/>
    </row>
    <row r="75" spans="1:11" s="7" customFormat="1" ht="15" x14ac:dyDescent="0.2">
      <c r="A75" s="13" t="s">
        <v>28</v>
      </c>
      <c r="B75" s="14"/>
      <c r="C75" s="31"/>
      <c r="D75" s="14"/>
      <c r="E75" s="14"/>
      <c r="F75" s="14"/>
      <c r="G75" s="14"/>
      <c r="H75" s="14"/>
      <c r="I75" s="15"/>
      <c r="J75" s="15"/>
      <c r="K75" s="16"/>
    </row>
    <row r="76" spans="1:11" s="7" customFormat="1" ht="75" x14ac:dyDescent="0.2">
      <c r="A76" s="17" t="s">
        <v>242</v>
      </c>
      <c r="B76" s="18" t="s">
        <v>92</v>
      </c>
      <c r="C76" s="27">
        <v>2011</v>
      </c>
      <c r="D76" s="18"/>
      <c r="E76" s="18"/>
      <c r="F76" s="18"/>
      <c r="G76" s="18"/>
      <c r="H76" s="18"/>
      <c r="I76" s="18"/>
      <c r="J76" s="19"/>
      <c r="K76" s="18"/>
    </row>
    <row r="77" spans="1:11" s="7" customFormat="1" ht="15" x14ac:dyDescent="0.2">
      <c r="A77" s="13" t="s">
        <v>29</v>
      </c>
      <c r="B77" s="14"/>
      <c r="C77" s="31"/>
      <c r="D77" s="14"/>
      <c r="E77" s="14"/>
      <c r="F77" s="14"/>
      <c r="G77" s="14"/>
      <c r="H77" s="14"/>
      <c r="I77" s="15"/>
      <c r="J77" s="15"/>
      <c r="K77" s="16"/>
    </row>
    <row r="78" spans="1:11" s="7" customFormat="1" ht="30" x14ac:dyDescent="0.2">
      <c r="A78" s="17" t="s">
        <v>202</v>
      </c>
      <c r="B78" s="18" t="s">
        <v>93</v>
      </c>
      <c r="C78" s="27">
        <v>2011</v>
      </c>
      <c r="D78" s="18"/>
      <c r="E78" s="18"/>
      <c r="F78" s="18"/>
      <c r="G78" s="18"/>
      <c r="H78" s="18"/>
      <c r="I78" s="18"/>
      <c r="J78" s="19"/>
      <c r="K78" s="18"/>
    </row>
    <row r="79" spans="1:11" s="7" customFormat="1" ht="45" x14ac:dyDescent="0.2">
      <c r="A79" s="17" t="s">
        <v>203</v>
      </c>
      <c r="B79" s="18" t="s">
        <v>94</v>
      </c>
      <c r="C79" s="27">
        <v>2011</v>
      </c>
      <c r="D79" s="18"/>
      <c r="E79" s="18"/>
      <c r="F79" s="18"/>
      <c r="G79" s="18"/>
      <c r="H79" s="18"/>
      <c r="I79" s="18"/>
      <c r="J79" s="19"/>
      <c r="K79" s="18"/>
    </row>
    <row r="80" spans="1:11" s="7" customFormat="1" ht="45" x14ac:dyDescent="0.2">
      <c r="A80" s="17" t="s">
        <v>204</v>
      </c>
      <c r="B80" s="18" t="s">
        <v>95</v>
      </c>
      <c r="C80" s="27">
        <v>2011</v>
      </c>
      <c r="D80" s="18"/>
      <c r="E80" s="18"/>
      <c r="F80" s="18"/>
      <c r="G80" s="18"/>
      <c r="H80" s="18"/>
      <c r="I80" s="18"/>
      <c r="J80" s="19"/>
      <c r="K80" s="18"/>
    </row>
    <row r="81" spans="1:11" s="7" customFormat="1" ht="45" x14ac:dyDescent="0.2">
      <c r="A81" s="17" t="s">
        <v>205</v>
      </c>
      <c r="B81" s="18" t="s">
        <v>96</v>
      </c>
      <c r="C81" s="27">
        <v>2011</v>
      </c>
      <c r="D81" s="18"/>
      <c r="E81" s="18"/>
      <c r="F81" s="18"/>
      <c r="G81" s="18"/>
      <c r="H81" s="18"/>
      <c r="I81" s="18"/>
      <c r="J81" s="19"/>
      <c r="K81" s="18"/>
    </row>
    <row r="82" spans="1:11" s="7" customFormat="1" ht="45" x14ac:dyDescent="0.2">
      <c r="A82" s="17" t="s">
        <v>206</v>
      </c>
      <c r="B82" s="18" t="s">
        <v>97</v>
      </c>
      <c r="C82" s="27">
        <v>2011</v>
      </c>
      <c r="D82" s="18"/>
      <c r="E82" s="18"/>
      <c r="F82" s="18"/>
      <c r="G82" s="18"/>
      <c r="H82" s="18"/>
      <c r="I82" s="18"/>
      <c r="J82" s="19"/>
      <c r="K82" s="18"/>
    </row>
    <row r="83" spans="1:11" s="7" customFormat="1" ht="45" x14ac:dyDescent="0.2">
      <c r="A83" s="17" t="s">
        <v>207</v>
      </c>
      <c r="B83" s="18" t="s">
        <v>98</v>
      </c>
      <c r="C83" s="27">
        <v>2011</v>
      </c>
      <c r="D83" s="18"/>
      <c r="E83" s="18"/>
      <c r="F83" s="18"/>
      <c r="G83" s="18"/>
      <c r="H83" s="18"/>
      <c r="I83" s="18"/>
      <c r="J83" s="19"/>
      <c r="K83" s="18"/>
    </row>
    <row r="84" spans="1:11" s="7" customFormat="1" ht="62.65" customHeight="1" x14ac:dyDescent="0.2">
      <c r="A84" s="17" t="s">
        <v>208</v>
      </c>
      <c r="B84" s="18" t="s">
        <v>99</v>
      </c>
      <c r="C84" s="27">
        <v>2011</v>
      </c>
      <c r="D84" s="18"/>
      <c r="E84" s="18"/>
      <c r="F84" s="18"/>
      <c r="G84" s="18"/>
      <c r="H84" s="18"/>
      <c r="I84" s="18"/>
      <c r="J84" s="19"/>
      <c r="K84" s="18"/>
    </row>
    <row r="85" spans="1:11" s="7" customFormat="1" ht="15" x14ac:dyDescent="0.2">
      <c r="A85" s="13" t="s">
        <v>30</v>
      </c>
      <c r="B85" s="14"/>
      <c r="C85" s="31"/>
      <c r="D85" s="14"/>
      <c r="E85" s="14"/>
      <c r="F85" s="14"/>
      <c r="G85" s="14"/>
      <c r="H85" s="14"/>
      <c r="I85" s="15"/>
      <c r="J85" s="15"/>
      <c r="K85" s="16"/>
    </row>
    <row r="86" spans="1:11" s="7" customFormat="1" ht="45" x14ac:dyDescent="0.2">
      <c r="A86" s="17" t="s">
        <v>209</v>
      </c>
      <c r="B86" s="18" t="s">
        <v>100</v>
      </c>
      <c r="C86" s="27" t="s">
        <v>68</v>
      </c>
      <c r="D86" s="18"/>
      <c r="E86" s="18"/>
      <c r="F86" s="18"/>
      <c r="G86" s="18"/>
      <c r="H86" s="18"/>
      <c r="I86" s="18"/>
      <c r="J86" s="19"/>
      <c r="K86" s="18"/>
    </row>
    <row r="87" spans="1:11" s="7" customFormat="1" ht="62.45" customHeight="1" x14ac:dyDescent="0.2">
      <c r="A87" s="17" t="s">
        <v>210</v>
      </c>
      <c r="B87" s="18" t="s">
        <v>101</v>
      </c>
      <c r="C87" s="27">
        <v>2011</v>
      </c>
      <c r="D87" s="18"/>
      <c r="E87" s="18"/>
      <c r="F87" s="18"/>
      <c r="G87" s="18"/>
      <c r="H87" s="18"/>
      <c r="I87" s="18"/>
      <c r="J87" s="19"/>
      <c r="K87" s="18"/>
    </row>
    <row r="88" spans="1:11" s="7" customFormat="1" ht="45" x14ac:dyDescent="0.2">
      <c r="A88" s="17" t="s">
        <v>211</v>
      </c>
      <c r="B88" s="18" t="s">
        <v>102</v>
      </c>
      <c r="C88" s="27">
        <v>2011</v>
      </c>
      <c r="D88" s="18"/>
      <c r="E88" s="18"/>
      <c r="F88" s="18"/>
      <c r="G88" s="18"/>
      <c r="H88" s="18"/>
      <c r="I88" s="18"/>
      <c r="J88" s="19"/>
      <c r="K88" s="18"/>
    </row>
    <row r="89" spans="1:11" s="7" customFormat="1" ht="60" x14ac:dyDescent="0.2">
      <c r="A89" s="17" t="s">
        <v>212</v>
      </c>
      <c r="B89" s="18" t="s">
        <v>103</v>
      </c>
      <c r="C89" s="27" t="s">
        <v>68</v>
      </c>
      <c r="D89" s="18"/>
      <c r="E89" s="18"/>
      <c r="F89" s="18"/>
      <c r="G89" s="18"/>
      <c r="H89" s="18"/>
      <c r="I89" s="18"/>
      <c r="J89" s="19"/>
      <c r="K89" s="18"/>
    </row>
    <row r="90" spans="1:11" s="7" customFormat="1" ht="75" x14ac:dyDescent="0.2">
      <c r="A90" s="17" t="s">
        <v>213</v>
      </c>
      <c r="B90" s="18" t="s">
        <v>104</v>
      </c>
      <c r="C90" s="27">
        <v>2011</v>
      </c>
      <c r="D90" s="18"/>
      <c r="E90" s="18"/>
      <c r="F90" s="18"/>
      <c r="G90" s="18"/>
      <c r="H90" s="18"/>
      <c r="I90" s="18"/>
      <c r="J90" s="19"/>
      <c r="K90" s="18"/>
    </row>
    <row r="91" spans="1:11" s="7" customFormat="1" ht="78" x14ac:dyDescent="0.2">
      <c r="A91" s="17" t="s">
        <v>243</v>
      </c>
      <c r="B91" s="18" t="s">
        <v>105</v>
      </c>
      <c r="C91" s="27">
        <v>2011</v>
      </c>
      <c r="D91" s="18"/>
      <c r="E91" s="18"/>
      <c r="F91" s="18"/>
      <c r="G91" s="18"/>
      <c r="H91" s="18"/>
      <c r="I91" s="18"/>
      <c r="J91" s="19"/>
      <c r="K91" s="18"/>
    </row>
    <row r="92" spans="1:11" s="7" customFormat="1" ht="15" x14ac:dyDescent="0.2">
      <c r="A92" s="13" t="s">
        <v>31</v>
      </c>
      <c r="B92" s="14"/>
      <c r="C92" s="31"/>
      <c r="D92" s="14"/>
      <c r="E92" s="14"/>
      <c r="F92" s="14"/>
      <c r="G92" s="14"/>
      <c r="H92" s="14"/>
      <c r="I92" s="15"/>
      <c r="J92" s="15"/>
      <c r="K92" s="16"/>
    </row>
    <row r="93" spans="1:11" s="7" customFormat="1" ht="60" x14ac:dyDescent="0.2">
      <c r="A93" s="17" t="s">
        <v>214</v>
      </c>
      <c r="B93" s="18" t="s">
        <v>66</v>
      </c>
      <c r="C93" s="27">
        <v>2011</v>
      </c>
      <c r="D93" s="18"/>
      <c r="E93" s="18"/>
      <c r="F93" s="18"/>
      <c r="G93" s="18"/>
      <c r="H93" s="18"/>
      <c r="I93" s="18"/>
      <c r="J93" s="19"/>
      <c r="K93" s="18"/>
    </row>
    <row r="94" spans="1:11" s="7" customFormat="1" ht="16.5" x14ac:dyDescent="0.25">
      <c r="A94" s="11" t="s">
        <v>244</v>
      </c>
      <c r="B94" s="14"/>
      <c r="C94" s="31"/>
      <c r="D94" s="14"/>
      <c r="E94" s="14"/>
      <c r="F94" s="14"/>
      <c r="G94" s="14"/>
      <c r="H94" s="14"/>
      <c r="I94" s="15"/>
      <c r="J94" s="15"/>
      <c r="K94" s="16"/>
    </row>
    <row r="95" spans="1:11" s="7" customFormat="1" ht="15" x14ac:dyDescent="0.2">
      <c r="A95" s="13" t="s">
        <v>32</v>
      </c>
      <c r="B95" s="14"/>
      <c r="C95" s="31"/>
      <c r="D95" s="14"/>
      <c r="E95" s="14"/>
      <c r="F95" s="14"/>
      <c r="G95" s="14"/>
      <c r="H95" s="14"/>
      <c r="I95" s="15"/>
      <c r="J95" s="15"/>
      <c r="K95" s="16"/>
    </row>
    <row r="96" spans="1:11" s="7" customFormat="1" ht="45" x14ac:dyDescent="0.2">
      <c r="A96" s="17" t="s">
        <v>215</v>
      </c>
      <c r="B96" s="18" t="s">
        <v>106</v>
      </c>
      <c r="C96" s="27">
        <v>2019</v>
      </c>
      <c r="D96" s="18"/>
      <c r="E96" s="18"/>
      <c r="F96" s="18"/>
      <c r="G96" s="18"/>
      <c r="H96" s="18"/>
      <c r="I96" s="18"/>
      <c r="J96" s="19"/>
      <c r="K96" s="18"/>
    </row>
    <row r="97" spans="1:11" s="7" customFormat="1" ht="45" x14ac:dyDescent="0.2">
      <c r="A97" s="17" t="s">
        <v>216</v>
      </c>
      <c r="B97" s="18" t="s">
        <v>107</v>
      </c>
      <c r="C97" s="27">
        <v>2011</v>
      </c>
      <c r="D97" s="18"/>
      <c r="E97" s="18"/>
      <c r="F97" s="18"/>
      <c r="G97" s="18"/>
      <c r="H97" s="18"/>
      <c r="I97" s="18"/>
      <c r="J97" s="19"/>
      <c r="K97" s="18"/>
    </row>
    <row r="98" spans="1:11" s="7" customFormat="1" ht="45" x14ac:dyDescent="0.2">
      <c r="A98" s="17" t="s">
        <v>217</v>
      </c>
      <c r="B98" s="18" t="s">
        <v>108</v>
      </c>
      <c r="C98" s="27">
        <v>2011</v>
      </c>
      <c r="D98" s="18"/>
      <c r="E98" s="18"/>
      <c r="F98" s="18"/>
      <c r="G98" s="18"/>
      <c r="H98" s="18"/>
      <c r="I98" s="18"/>
      <c r="J98" s="19"/>
      <c r="K98" s="18"/>
    </row>
    <row r="99" spans="1:11" s="7" customFormat="1" ht="60" x14ac:dyDescent="0.2">
      <c r="A99" s="17" t="s">
        <v>218</v>
      </c>
      <c r="B99" s="18" t="s">
        <v>109</v>
      </c>
      <c r="C99" s="27">
        <v>2005</v>
      </c>
      <c r="D99" s="18"/>
      <c r="E99" s="18"/>
      <c r="F99" s="18"/>
      <c r="G99" s="18"/>
      <c r="H99" s="18"/>
      <c r="I99" s="18"/>
      <c r="J99" s="19"/>
      <c r="K99" s="18"/>
    </row>
    <row r="100" spans="1:11" s="7" customFormat="1" ht="15" x14ac:dyDescent="0.2">
      <c r="A100" s="13" t="s">
        <v>33</v>
      </c>
      <c r="B100" s="14"/>
      <c r="C100" s="31"/>
      <c r="D100" s="14"/>
      <c r="E100" s="14"/>
      <c r="F100" s="14"/>
      <c r="G100" s="14"/>
      <c r="H100" s="14"/>
      <c r="I100" s="15"/>
      <c r="J100" s="15"/>
      <c r="K100" s="16"/>
    </row>
    <row r="101" spans="1:11" s="7" customFormat="1" ht="75" x14ac:dyDescent="0.2">
      <c r="A101" s="17" t="s">
        <v>161</v>
      </c>
      <c r="B101" s="18" t="s">
        <v>245</v>
      </c>
      <c r="C101" s="27">
        <v>2019</v>
      </c>
      <c r="D101" s="18"/>
      <c r="E101" s="18"/>
      <c r="F101" s="18"/>
      <c r="G101" s="18"/>
      <c r="H101" s="18"/>
      <c r="I101" s="18"/>
      <c r="J101" s="19"/>
      <c r="K101" s="18"/>
    </row>
    <row r="102" spans="1:11" s="7" customFormat="1" ht="15" x14ac:dyDescent="0.2">
      <c r="A102" s="13" t="s">
        <v>34</v>
      </c>
      <c r="B102" s="14"/>
      <c r="C102" s="31"/>
      <c r="D102" s="14"/>
      <c r="E102" s="14"/>
      <c r="F102" s="14"/>
      <c r="G102" s="14"/>
      <c r="H102" s="14"/>
      <c r="I102" s="15"/>
      <c r="J102" s="15"/>
      <c r="K102" s="16"/>
    </row>
    <row r="103" spans="1:11" s="7" customFormat="1" ht="45" x14ac:dyDescent="0.2">
      <c r="A103" s="17" t="s">
        <v>162</v>
      </c>
      <c r="B103" s="18" t="s">
        <v>246</v>
      </c>
      <c r="C103" s="27">
        <v>2005</v>
      </c>
      <c r="D103" s="18"/>
      <c r="E103" s="18"/>
      <c r="F103" s="18"/>
      <c r="G103" s="18"/>
      <c r="H103" s="18"/>
      <c r="I103" s="18"/>
      <c r="J103" s="19"/>
      <c r="K103" s="18"/>
    </row>
    <row r="104" spans="1:11" s="7" customFormat="1" ht="45" x14ac:dyDescent="0.2">
      <c r="A104" s="17" t="s">
        <v>163</v>
      </c>
      <c r="B104" s="18" t="s">
        <v>247</v>
      </c>
      <c r="C104" s="27">
        <v>2011</v>
      </c>
      <c r="D104" s="18"/>
      <c r="E104" s="18"/>
      <c r="F104" s="18"/>
      <c r="G104" s="18"/>
      <c r="H104" s="18"/>
      <c r="I104" s="18"/>
      <c r="J104" s="19"/>
      <c r="K104" s="18"/>
    </row>
    <row r="105" spans="1:11" s="7" customFormat="1" ht="75" x14ac:dyDescent="0.2">
      <c r="A105" s="17" t="s">
        <v>164</v>
      </c>
      <c r="B105" s="18" t="s">
        <v>248</v>
      </c>
      <c r="C105" s="27">
        <v>2019</v>
      </c>
      <c r="D105" s="18"/>
      <c r="E105" s="18"/>
      <c r="F105" s="18"/>
      <c r="G105" s="18"/>
      <c r="H105" s="18"/>
      <c r="I105" s="18"/>
      <c r="J105" s="19"/>
      <c r="K105" s="18"/>
    </row>
    <row r="106" spans="1:11" s="7" customFormat="1" ht="83.45" customHeight="1" x14ac:dyDescent="0.2">
      <c r="A106" s="17" t="s">
        <v>165</v>
      </c>
      <c r="B106" s="18" t="s">
        <v>249</v>
      </c>
      <c r="C106" s="27">
        <v>2019</v>
      </c>
      <c r="D106" s="18"/>
      <c r="E106" s="18"/>
      <c r="F106" s="18"/>
      <c r="G106" s="18"/>
      <c r="H106" s="18"/>
      <c r="I106" s="18"/>
      <c r="J106" s="19"/>
      <c r="K106" s="18"/>
    </row>
    <row r="107" spans="1:11" s="7" customFormat="1" ht="60" x14ac:dyDescent="0.2">
      <c r="A107" s="17" t="s">
        <v>166</v>
      </c>
      <c r="B107" s="18" t="s">
        <v>250</v>
      </c>
      <c r="C107" s="27">
        <v>2019</v>
      </c>
      <c r="D107" s="18"/>
      <c r="E107" s="18"/>
      <c r="F107" s="18"/>
      <c r="G107" s="18"/>
      <c r="H107" s="18"/>
      <c r="I107" s="18"/>
      <c r="J107" s="19"/>
      <c r="K107" s="18"/>
    </row>
    <row r="108" spans="1:11" s="7" customFormat="1" ht="15" x14ac:dyDescent="0.2">
      <c r="A108" s="13" t="s">
        <v>35</v>
      </c>
      <c r="B108" s="14"/>
      <c r="C108" s="31"/>
      <c r="D108" s="14"/>
      <c r="E108" s="14"/>
      <c r="F108" s="14"/>
      <c r="G108" s="14"/>
      <c r="H108" s="14"/>
      <c r="I108" s="15"/>
      <c r="J108" s="15"/>
      <c r="K108" s="16"/>
    </row>
    <row r="109" spans="1:11" s="7" customFormat="1" ht="30" x14ac:dyDescent="0.2">
      <c r="A109" s="17" t="s">
        <v>160</v>
      </c>
      <c r="B109" s="18" t="s">
        <v>251</v>
      </c>
      <c r="C109" s="27">
        <v>2019</v>
      </c>
      <c r="D109" s="18"/>
      <c r="E109" s="18"/>
      <c r="F109" s="18"/>
      <c r="G109" s="18"/>
      <c r="H109" s="18"/>
      <c r="I109" s="18"/>
      <c r="J109" s="19"/>
      <c r="K109" s="18"/>
    </row>
    <row r="110" spans="1:11" s="7" customFormat="1" ht="60" x14ac:dyDescent="0.2">
      <c r="A110" s="17" t="s">
        <v>327</v>
      </c>
      <c r="B110" s="18" t="s">
        <v>252</v>
      </c>
      <c r="C110" s="27">
        <v>2019</v>
      </c>
      <c r="D110" s="18"/>
      <c r="E110" s="18"/>
      <c r="F110" s="18"/>
      <c r="G110" s="18"/>
      <c r="H110" s="18"/>
      <c r="I110" s="18"/>
      <c r="J110" s="19"/>
      <c r="K110" s="18"/>
    </row>
    <row r="111" spans="1:11" s="7" customFormat="1" ht="16.5" x14ac:dyDescent="0.25">
      <c r="A111" s="11" t="s">
        <v>253</v>
      </c>
      <c r="B111" s="14"/>
      <c r="C111" s="31"/>
      <c r="D111" s="14"/>
      <c r="E111" s="14"/>
      <c r="F111" s="14"/>
      <c r="G111" s="14"/>
      <c r="H111" s="14"/>
      <c r="I111" s="15"/>
      <c r="J111" s="15"/>
      <c r="K111" s="16"/>
    </row>
    <row r="112" spans="1:11" s="7" customFormat="1" ht="60" x14ac:dyDescent="0.2">
      <c r="A112" s="17" t="s">
        <v>159</v>
      </c>
      <c r="B112" s="18" t="s">
        <v>254</v>
      </c>
      <c r="C112" s="27">
        <v>2011</v>
      </c>
      <c r="D112" s="18"/>
      <c r="E112" s="18"/>
      <c r="F112" s="18"/>
      <c r="G112" s="18"/>
      <c r="H112" s="18"/>
      <c r="I112" s="18"/>
      <c r="J112" s="19"/>
      <c r="K112" s="18"/>
    </row>
    <row r="113" spans="1:11" s="7" customFormat="1" ht="75" x14ac:dyDescent="0.2">
      <c r="A113" s="17" t="s">
        <v>158</v>
      </c>
      <c r="B113" s="18" t="s">
        <v>255</v>
      </c>
      <c r="C113" s="27">
        <v>2011</v>
      </c>
      <c r="D113" s="18"/>
      <c r="E113" s="18"/>
      <c r="F113" s="18"/>
      <c r="G113" s="18"/>
      <c r="H113" s="18"/>
      <c r="I113" s="18"/>
      <c r="J113" s="19"/>
      <c r="K113" s="18"/>
    </row>
    <row r="114" spans="1:11" s="7" customFormat="1" ht="45" x14ac:dyDescent="0.2">
      <c r="A114" s="17" t="s">
        <v>157</v>
      </c>
      <c r="B114" s="18" t="s">
        <v>256</v>
      </c>
      <c r="C114" s="27">
        <v>2011</v>
      </c>
      <c r="D114" s="18"/>
      <c r="E114" s="18"/>
      <c r="F114" s="18"/>
      <c r="G114" s="18"/>
      <c r="H114" s="18"/>
      <c r="I114" s="18"/>
      <c r="J114" s="19"/>
      <c r="K114" s="18"/>
    </row>
    <row r="115" spans="1:11" s="7" customFormat="1" ht="57" customHeight="1" x14ac:dyDescent="0.2">
      <c r="A115" s="17" t="s">
        <v>156</v>
      </c>
      <c r="B115" s="18" t="s">
        <v>257</v>
      </c>
      <c r="C115" s="27">
        <v>2011</v>
      </c>
      <c r="D115" s="18"/>
      <c r="E115" s="18"/>
      <c r="F115" s="18"/>
      <c r="G115" s="18"/>
      <c r="H115" s="18"/>
      <c r="I115" s="18"/>
      <c r="J115" s="19"/>
      <c r="K115" s="18"/>
    </row>
    <row r="116" spans="1:11" s="7" customFormat="1" ht="30" x14ac:dyDescent="0.2">
      <c r="A116" s="17" t="s">
        <v>155</v>
      </c>
      <c r="B116" s="18" t="s">
        <v>258</v>
      </c>
      <c r="C116" s="27">
        <v>2011</v>
      </c>
      <c r="D116" s="18"/>
      <c r="E116" s="18"/>
      <c r="F116" s="18"/>
      <c r="G116" s="18"/>
      <c r="H116" s="18"/>
      <c r="I116" s="18"/>
      <c r="J116" s="19"/>
      <c r="K116" s="18"/>
    </row>
    <row r="117" spans="1:11" s="7" customFormat="1" ht="45" x14ac:dyDescent="0.2">
      <c r="A117" s="17" t="s">
        <v>154</v>
      </c>
      <c r="B117" s="18" t="s">
        <v>259</v>
      </c>
      <c r="C117" s="27" t="s">
        <v>68</v>
      </c>
      <c r="D117" s="18"/>
      <c r="E117" s="18"/>
      <c r="F117" s="18"/>
      <c r="G117" s="18"/>
      <c r="H117" s="18"/>
      <c r="I117" s="18"/>
      <c r="J117" s="19"/>
      <c r="K117" s="18"/>
    </row>
    <row r="118" spans="1:11" s="7" customFormat="1" ht="45" x14ac:dyDescent="0.2">
      <c r="A118" s="17" t="s">
        <v>150</v>
      </c>
      <c r="B118" s="18" t="s">
        <v>260</v>
      </c>
      <c r="C118" s="27">
        <v>2011</v>
      </c>
      <c r="D118" s="18"/>
      <c r="E118" s="18"/>
      <c r="F118" s="18"/>
      <c r="G118" s="18"/>
      <c r="H118" s="18"/>
      <c r="I118" s="18"/>
      <c r="J118" s="19"/>
      <c r="K118" s="18"/>
    </row>
    <row r="119" spans="1:11" s="7" customFormat="1" ht="60" x14ac:dyDescent="0.2">
      <c r="A119" s="17" t="s">
        <v>151</v>
      </c>
      <c r="B119" s="18" t="s">
        <v>261</v>
      </c>
      <c r="C119" s="27">
        <v>2011</v>
      </c>
      <c r="D119" s="18"/>
      <c r="E119" s="18"/>
      <c r="F119" s="18"/>
      <c r="G119" s="18"/>
      <c r="H119" s="18"/>
      <c r="I119" s="18"/>
      <c r="J119" s="19"/>
      <c r="K119" s="18"/>
    </row>
    <row r="120" spans="1:11" s="7" customFormat="1" ht="60" x14ac:dyDescent="0.2">
      <c r="A120" s="17" t="s">
        <v>152</v>
      </c>
      <c r="B120" s="18" t="s">
        <v>262</v>
      </c>
      <c r="C120" s="27">
        <v>2019</v>
      </c>
      <c r="D120" s="18"/>
      <c r="E120" s="18"/>
      <c r="F120" s="18"/>
      <c r="G120" s="18"/>
      <c r="H120" s="18"/>
      <c r="I120" s="18"/>
      <c r="J120" s="19"/>
      <c r="K120" s="18"/>
    </row>
    <row r="121" spans="1:11" s="7" customFormat="1" ht="113.45" customHeight="1" x14ac:dyDescent="0.2">
      <c r="A121" s="17" t="s">
        <v>153</v>
      </c>
      <c r="B121" s="18" t="s">
        <v>263</v>
      </c>
      <c r="C121" s="27">
        <v>2019</v>
      </c>
      <c r="D121" s="18"/>
      <c r="E121" s="18"/>
      <c r="F121" s="18"/>
      <c r="G121" s="18"/>
      <c r="H121" s="18"/>
      <c r="I121" s="18"/>
      <c r="J121" s="19"/>
      <c r="K121" s="18"/>
    </row>
    <row r="122" spans="1:11" s="7" customFormat="1" ht="60" x14ac:dyDescent="0.2">
      <c r="A122" s="17" t="s">
        <v>148</v>
      </c>
      <c r="B122" s="18" t="s">
        <v>264</v>
      </c>
      <c r="C122" s="27">
        <v>2019</v>
      </c>
      <c r="D122" s="18"/>
      <c r="E122" s="18"/>
      <c r="F122" s="18"/>
      <c r="G122" s="18"/>
      <c r="H122" s="18"/>
      <c r="I122" s="18"/>
      <c r="J122" s="19"/>
      <c r="K122" s="18"/>
    </row>
    <row r="123" spans="1:11" s="7" customFormat="1" ht="62.45" customHeight="1" x14ac:dyDescent="0.2">
      <c r="A123" s="17" t="s">
        <v>149</v>
      </c>
      <c r="B123" s="18" t="s">
        <v>265</v>
      </c>
      <c r="C123" s="27">
        <v>2019</v>
      </c>
      <c r="D123" s="18"/>
      <c r="E123" s="18"/>
      <c r="F123" s="18"/>
      <c r="G123" s="18"/>
      <c r="H123" s="18"/>
      <c r="I123" s="18"/>
      <c r="J123" s="19"/>
      <c r="K123" s="18"/>
    </row>
    <row r="124" spans="1:11" s="7" customFormat="1" ht="60" x14ac:dyDescent="0.2">
      <c r="A124" s="17" t="s">
        <v>36</v>
      </c>
      <c r="B124" s="18" t="s">
        <v>266</v>
      </c>
      <c r="C124" s="27">
        <v>2019</v>
      </c>
      <c r="D124" s="18"/>
      <c r="E124" s="18"/>
      <c r="F124" s="18"/>
      <c r="G124" s="18"/>
      <c r="H124" s="18"/>
      <c r="I124" s="18"/>
      <c r="J124" s="19"/>
      <c r="K124" s="18"/>
    </row>
    <row r="125" spans="1:11" s="7" customFormat="1" ht="16.5" x14ac:dyDescent="0.25">
      <c r="A125" s="11" t="s">
        <v>334</v>
      </c>
      <c r="B125" s="14"/>
      <c r="C125" s="31"/>
      <c r="D125" s="14"/>
      <c r="E125" s="14"/>
      <c r="F125" s="14"/>
      <c r="G125" s="14"/>
      <c r="H125" s="14"/>
      <c r="I125" s="15"/>
      <c r="J125" s="15"/>
      <c r="K125" s="16"/>
    </row>
    <row r="126" spans="1:11" s="7" customFormat="1" ht="240" x14ac:dyDescent="0.2">
      <c r="A126" s="66" t="s">
        <v>350</v>
      </c>
      <c r="B126" s="18"/>
      <c r="C126" s="67">
        <v>45133</v>
      </c>
      <c r="D126" s="18"/>
      <c r="E126" s="18"/>
      <c r="F126" s="18"/>
      <c r="G126" s="18"/>
      <c r="H126" s="18"/>
      <c r="I126" s="18"/>
      <c r="J126" s="19"/>
      <c r="K126" s="18"/>
    </row>
    <row r="127" spans="1:11" s="7" customFormat="1" ht="15" x14ac:dyDescent="0.2">
      <c r="A127" s="13" t="s">
        <v>267</v>
      </c>
      <c r="B127" s="14"/>
      <c r="C127" s="31"/>
      <c r="D127" s="14"/>
      <c r="E127" s="14"/>
      <c r="F127" s="14"/>
      <c r="G127" s="14"/>
      <c r="H127" s="14"/>
      <c r="I127" s="15"/>
      <c r="J127" s="15"/>
      <c r="K127" s="16"/>
    </row>
    <row r="128" spans="1:11" s="7" customFormat="1" ht="15" x14ac:dyDescent="0.2">
      <c r="A128" s="13" t="s">
        <v>268</v>
      </c>
      <c r="B128" s="14"/>
      <c r="C128" s="31"/>
      <c r="D128" s="14"/>
      <c r="E128" s="14"/>
      <c r="F128" s="14"/>
      <c r="G128" s="14"/>
      <c r="H128" s="14"/>
      <c r="I128" s="15"/>
      <c r="J128" s="15"/>
      <c r="K128" s="16"/>
    </row>
    <row r="129" spans="1:11" s="7" customFormat="1" ht="135" x14ac:dyDescent="0.2">
      <c r="A129" s="17" t="s">
        <v>343</v>
      </c>
      <c r="B129" s="18"/>
      <c r="C129" s="27">
        <v>2023</v>
      </c>
      <c r="D129" s="18"/>
      <c r="E129" s="18"/>
      <c r="F129" s="18"/>
      <c r="G129" s="18"/>
      <c r="H129" s="18"/>
      <c r="I129" s="18"/>
      <c r="J129" s="19"/>
      <c r="K129" s="18"/>
    </row>
    <row r="130" spans="1:11" s="7" customFormat="1" ht="15" x14ac:dyDescent="0.2">
      <c r="A130" s="13" t="s">
        <v>354</v>
      </c>
      <c r="B130" s="14"/>
      <c r="C130" s="31"/>
      <c r="D130" s="14"/>
      <c r="E130" s="14"/>
      <c r="F130" s="14"/>
      <c r="G130" s="14"/>
      <c r="H130" s="14"/>
      <c r="I130" s="15"/>
      <c r="J130" s="15"/>
      <c r="K130" s="16"/>
    </row>
    <row r="131" spans="1:11" s="7" customFormat="1" ht="135" x14ac:dyDescent="0.2">
      <c r="A131" s="17" t="s">
        <v>355</v>
      </c>
      <c r="B131" s="18"/>
      <c r="C131" s="27">
        <v>2023</v>
      </c>
      <c r="D131" s="18"/>
      <c r="E131" s="18"/>
      <c r="F131" s="18"/>
      <c r="G131" s="18"/>
      <c r="H131" s="18"/>
      <c r="I131" s="18"/>
      <c r="J131" s="19"/>
      <c r="K131" s="18"/>
    </row>
    <row r="132" spans="1:11" s="7" customFormat="1" ht="15" x14ac:dyDescent="0.2">
      <c r="A132" s="13" t="s">
        <v>328</v>
      </c>
      <c r="B132" s="14"/>
      <c r="C132" s="31"/>
      <c r="D132" s="14"/>
      <c r="E132" s="14"/>
      <c r="F132" s="14"/>
      <c r="G132" s="14"/>
      <c r="H132" s="14"/>
      <c r="I132" s="15"/>
      <c r="J132" s="15"/>
      <c r="K132" s="16"/>
    </row>
    <row r="133" spans="1:11" s="7" customFormat="1" ht="120" x14ac:dyDescent="0.2">
      <c r="A133" s="17" t="s">
        <v>344</v>
      </c>
      <c r="B133" s="18"/>
      <c r="C133" s="27">
        <v>2023</v>
      </c>
      <c r="D133" s="18"/>
      <c r="E133" s="18"/>
      <c r="F133" s="18"/>
      <c r="G133" s="18"/>
      <c r="H133" s="18"/>
      <c r="I133" s="18"/>
      <c r="J133" s="19"/>
      <c r="K133" s="18"/>
    </row>
    <row r="134" spans="1:11" s="7" customFormat="1" ht="15" x14ac:dyDescent="0.2">
      <c r="A134" s="13" t="s">
        <v>356</v>
      </c>
      <c r="B134" s="14"/>
      <c r="C134" s="31"/>
      <c r="D134" s="14"/>
      <c r="E134" s="14"/>
      <c r="F134" s="14"/>
      <c r="G134" s="14"/>
      <c r="H134" s="14"/>
      <c r="I134" s="15"/>
      <c r="J134" s="15"/>
      <c r="K134" s="16"/>
    </row>
    <row r="135" spans="1:11" s="7" customFormat="1" ht="120" x14ac:dyDescent="0.2">
      <c r="A135" s="17" t="s">
        <v>357</v>
      </c>
      <c r="B135" s="18"/>
      <c r="C135" s="27">
        <v>2023</v>
      </c>
      <c r="D135" s="18"/>
      <c r="E135" s="18"/>
      <c r="F135" s="18"/>
      <c r="G135" s="18"/>
      <c r="H135" s="18"/>
      <c r="I135" s="18"/>
      <c r="J135" s="19"/>
      <c r="K135" s="18"/>
    </row>
    <row r="136" spans="1:11" s="7" customFormat="1" ht="15" x14ac:dyDescent="0.2">
      <c r="A136" s="13" t="s">
        <v>329</v>
      </c>
      <c r="B136" s="14"/>
      <c r="C136" s="31"/>
      <c r="D136" s="14"/>
      <c r="E136" s="14"/>
      <c r="F136" s="14"/>
      <c r="G136" s="14"/>
      <c r="H136" s="14"/>
      <c r="I136" s="15"/>
      <c r="J136" s="15"/>
      <c r="K136" s="16"/>
    </row>
    <row r="137" spans="1:11" s="7" customFormat="1" ht="120" x14ac:dyDescent="0.2">
      <c r="A137" s="17" t="s">
        <v>345</v>
      </c>
      <c r="B137" s="18"/>
      <c r="C137" s="27">
        <v>2023</v>
      </c>
      <c r="D137" s="18"/>
      <c r="E137" s="18"/>
      <c r="F137" s="18"/>
      <c r="G137" s="18"/>
      <c r="H137" s="18"/>
      <c r="I137" s="18"/>
      <c r="J137" s="19"/>
      <c r="K137" s="18"/>
    </row>
    <row r="138" spans="1:11" s="7" customFormat="1" ht="15" x14ac:dyDescent="0.2">
      <c r="A138" s="13" t="s">
        <v>358</v>
      </c>
      <c r="B138" s="14"/>
      <c r="C138" s="31"/>
      <c r="D138" s="14"/>
      <c r="E138" s="14"/>
      <c r="F138" s="14"/>
      <c r="G138" s="14"/>
      <c r="H138" s="14"/>
      <c r="I138" s="15"/>
      <c r="J138" s="15"/>
      <c r="K138" s="16"/>
    </row>
    <row r="139" spans="1:11" s="7" customFormat="1" ht="120" x14ac:dyDescent="0.2">
      <c r="A139" s="17" t="s">
        <v>359</v>
      </c>
      <c r="B139" s="18"/>
      <c r="C139" s="27">
        <v>2023</v>
      </c>
      <c r="D139" s="18"/>
      <c r="E139" s="18"/>
      <c r="F139" s="18"/>
      <c r="G139" s="18"/>
      <c r="H139" s="18"/>
      <c r="I139" s="18"/>
      <c r="J139" s="19"/>
      <c r="K139" s="18"/>
    </row>
    <row r="140" spans="1:11" s="7" customFormat="1" ht="15" x14ac:dyDescent="0.2">
      <c r="A140" s="13" t="s">
        <v>330</v>
      </c>
      <c r="B140" s="14"/>
      <c r="C140" s="31"/>
      <c r="D140" s="14"/>
      <c r="E140" s="14"/>
      <c r="F140" s="14"/>
      <c r="G140" s="14"/>
      <c r="H140" s="14"/>
      <c r="I140" s="15"/>
      <c r="J140" s="15"/>
      <c r="K140" s="16"/>
    </row>
    <row r="141" spans="1:11" s="7" customFormat="1" ht="120" x14ac:dyDescent="0.2">
      <c r="A141" s="17" t="s">
        <v>346</v>
      </c>
      <c r="B141" s="18"/>
      <c r="C141" s="27">
        <v>2023</v>
      </c>
      <c r="D141" s="18"/>
      <c r="E141" s="18"/>
      <c r="F141" s="18"/>
      <c r="G141" s="18"/>
      <c r="H141" s="18"/>
      <c r="I141" s="18"/>
      <c r="J141" s="19"/>
      <c r="K141" s="18"/>
    </row>
    <row r="142" spans="1:11" s="7" customFormat="1" ht="15" x14ac:dyDescent="0.2">
      <c r="A142" s="13" t="s">
        <v>360</v>
      </c>
      <c r="B142" s="14"/>
      <c r="C142" s="31"/>
      <c r="D142" s="14"/>
      <c r="E142" s="14"/>
      <c r="F142" s="14"/>
      <c r="G142" s="14"/>
      <c r="H142" s="14"/>
      <c r="I142" s="15"/>
      <c r="J142" s="15"/>
      <c r="K142" s="16"/>
    </row>
    <row r="143" spans="1:11" s="7" customFormat="1" ht="120" x14ac:dyDescent="0.2">
      <c r="A143" s="17" t="s">
        <v>361</v>
      </c>
      <c r="B143" s="18"/>
      <c r="C143" s="27">
        <v>2023</v>
      </c>
      <c r="D143" s="18"/>
      <c r="E143" s="18"/>
      <c r="F143" s="18"/>
      <c r="G143" s="18"/>
      <c r="H143" s="18"/>
      <c r="I143" s="18"/>
      <c r="J143" s="19"/>
      <c r="K143" s="18"/>
    </row>
    <row r="144" spans="1:11" s="7" customFormat="1" ht="15" x14ac:dyDescent="0.2">
      <c r="A144" s="13" t="s">
        <v>351</v>
      </c>
      <c r="B144" s="14"/>
      <c r="C144" s="31"/>
      <c r="D144" s="14"/>
      <c r="E144" s="14"/>
      <c r="F144" s="14"/>
      <c r="G144" s="14"/>
      <c r="H144" s="14"/>
      <c r="I144" s="15"/>
      <c r="J144" s="15"/>
      <c r="K144" s="16"/>
    </row>
    <row r="145" spans="1:11" s="7" customFormat="1" ht="135" x14ac:dyDescent="0.2">
      <c r="A145" s="17" t="s">
        <v>352</v>
      </c>
      <c r="B145" s="18"/>
      <c r="C145" s="27">
        <v>2023</v>
      </c>
      <c r="D145" s="18"/>
      <c r="E145" s="18"/>
      <c r="F145" s="18"/>
      <c r="G145" s="18"/>
      <c r="H145" s="18"/>
      <c r="I145" s="18"/>
      <c r="J145" s="19"/>
      <c r="K145" s="18"/>
    </row>
    <row r="146" spans="1:11" s="7" customFormat="1" ht="15" x14ac:dyDescent="0.2">
      <c r="A146" s="13" t="s">
        <v>362</v>
      </c>
      <c r="B146" s="14"/>
      <c r="C146" s="31"/>
      <c r="D146" s="14"/>
      <c r="E146" s="14"/>
      <c r="F146" s="14"/>
      <c r="G146" s="14"/>
      <c r="H146" s="14"/>
      <c r="I146" s="15"/>
      <c r="J146" s="15"/>
      <c r="K146" s="16"/>
    </row>
    <row r="147" spans="1:11" s="7" customFormat="1" ht="135" x14ac:dyDescent="0.2">
      <c r="A147" s="17" t="s">
        <v>363</v>
      </c>
      <c r="B147" s="18"/>
      <c r="C147" s="27">
        <v>2023</v>
      </c>
      <c r="D147" s="18"/>
      <c r="E147" s="18"/>
      <c r="F147" s="18"/>
      <c r="G147" s="18"/>
      <c r="H147" s="18"/>
      <c r="I147" s="18"/>
      <c r="J147" s="19"/>
      <c r="K147" s="18"/>
    </row>
    <row r="148" spans="1:11" s="7" customFormat="1" ht="15" x14ac:dyDescent="0.2">
      <c r="A148" s="13" t="s">
        <v>364</v>
      </c>
      <c r="B148" s="14"/>
      <c r="C148" s="31"/>
      <c r="D148" s="14"/>
      <c r="E148" s="14"/>
      <c r="F148" s="14"/>
      <c r="G148" s="14"/>
      <c r="H148" s="14"/>
      <c r="I148" s="15"/>
      <c r="J148" s="15"/>
      <c r="K148" s="16"/>
    </row>
    <row r="149" spans="1:11" s="7" customFormat="1" ht="120" x14ac:dyDescent="0.2">
      <c r="A149" s="17" t="s">
        <v>365</v>
      </c>
      <c r="B149" s="18"/>
      <c r="C149" s="27">
        <v>2023</v>
      </c>
      <c r="D149" s="18"/>
      <c r="E149" s="18"/>
      <c r="F149" s="18"/>
      <c r="G149" s="18"/>
      <c r="H149" s="18"/>
      <c r="I149" s="18"/>
      <c r="J149" s="19"/>
      <c r="K149" s="18"/>
    </row>
    <row r="150" spans="1:11" s="7" customFormat="1" ht="15" x14ac:dyDescent="0.2">
      <c r="A150" s="13" t="s">
        <v>366</v>
      </c>
      <c r="B150" s="14"/>
      <c r="C150" s="31"/>
      <c r="D150" s="14"/>
      <c r="E150" s="14"/>
      <c r="F150" s="14"/>
      <c r="G150" s="14"/>
      <c r="H150" s="14"/>
      <c r="I150" s="15"/>
      <c r="J150" s="15"/>
      <c r="K150" s="16"/>
    </row>
    <row r="151" spans="1:11" s="7" customFormat="1" ht="120" x14ac:dyDescent="0.2">
      <c r="A151" s="17" t="s">
        <v>367</v>
      </c>
      <c r="B151" s="18"/>
      <c r="C151" s="27">
        <v>2023</v>
      </c>
      <c r="D151" s="18"/>
      <c r="E151" s="18"/>
      <c r="F151" s="18"/>
      <c r="G151" s="18"/>
      <c r="H151" s="18"/>
      <c r="I151" s="18"/>
      <c r="J151" s="19"/>
      <c r="K151" s="18"/>
    </row>
    <row r="152" spans="1:11" s="7" customFormat="1" ht="15" x14ac:dyDescent="0.2">
      <c r="A152" s="13" t="s">
        <v>331</v>
      </c>
      <c r="B152" s="14"/>
      <c r="C152" s="31"/>
      <c r="D152" s="14"/>
      <c r="E152" s="14"/>
      <c r="F152" s="14"/>
      <c r="G152" s="14"/>
      <c r="H152" s="14"/>
      <c r="I152" s="15"/>
      <c r="J152" s="15"/>
      <c r="K152" s="16"/>
    </row>
    <row r="153" spans="1:11" s="7" customFormat="1" ht="15" x14ac:dyDescent="0.2">
      <c r="A153" s="13" t="s">
        <v>268</v>
      </c>
      <c r="B153" s="14"/>
      <c r="C153" s="31"/>
      <c r="D153" s="14"/>
      <c r="E153" s="14"/>
      <c r="F153" s="14"/>
      <c r="G153" s="14"/>
      <c r="H153" s="14"/>
      <c r="I153" s="15"/>
      <c r="J153" s="15"/>
      <c r="K153" s="16"/>
    </row>
    <row r="154" spans="1:11" s="7" customFormat="1" ht="135" x14ac:dyDescent="0.2">
      <c r="A154" s="17" t="s">
        <v>347</v>
      </c>
      <c r="B154" s="18"/>
      <c r="C154" s="27">
        <v>2023</v>
      </c>
      <c r="D154" s="18"/>
      <c r="E154" s="18"/>
      <c r="F154" s="18"/>
      <c r="G154" s="18"/>
      <c r="H154" s="18"/>
      <c r="I154" s="18"/>
      <c r="J154" s="19"/>
      <c r="K154" s="18"/>
    </row>
    <row r="155" spans="1:11" s="7" customFormat="1" ht="15" x14ac:dyDescent="0.2">
      <c r="A155" s="13" t="s">
        <v>354</v>
      </c>
      <c r="B155" s="14"/>
      <c r="C155" s="31"/>
      <c r="D155" s="14"/>
      <c r="E155" s="14"/>
      <c r="F155" s="14"/>
      <c r="G155" s="14"/>
      <c r="H155" s="14"/>
      <c r="I155" s="15"/>
      <c r="J155" s="15"/>
      <c r="K155" s="16"/>
    </row>
    <row r="156" spans="1:11" s="7" customFormat="1" ht="135" x14ac:dyDescent="0.2">
      <c r="A156" s="17" t="s">
        <v>368</v>
      </c>
      <c r="B156" s="18"/>
      <c r="C156" s="27">
        <v>2023</v>
      </c>
      <c r="D156" s="18"/>
      <c r="E156" s="18"/>
      <c r="F156" s="18"/>
      <c r="G156" s="18"/>
      <c r="H156" s="18"/>
      <c r="I156" s="18"/>
      <c r="J156" s="19"/>
      <c r="K156" s="18"/>
    </row>
    <row r="157" spans="1:11" s="7" customFormat="1" ht="15" x14ac:dyDescent="0.2">
      <c r="A157" s="13" t="s">
        <v>328</v>
      </c>
      <c r="B157" s="14"/>
      <c r="C157" s="31"/>
      <c r="D157" s="14"/>
      <c r="E157" s="14"/>
      <c r="F157" s="14"/>
      <c r="G157" s="14"/>
      <c r="H157" s="14"/>
      <c r="I157" s="15"/>
      <c r="J157" s="15"/>
      <c r="K157" s="16"/>
    </row>
    <row r="158" spans="1:11" s="7" customFormat="1" ht="120" x14ac:dyDescent="0.2">
      <c r="A158" s="17" t="s">
        <v>369</v>
      </c>
      <c r="B158" s="18"/>
      <c r="C158" s="27">
        <v>2023</v>
      </c>
      <c r="D158" s="18"/>
      <c r="E158" s="18"/>
      <c r="F158" s="18"/>
      <c r="G158" s="18"/>
      <c r="H158" s="18"/>
      <c r="I158" s="18"/>
      <c r="J158" s="19"/>
      <c r="K158" s="18"/>
    </row>
    <row r="159" spans="1:11" s="7" customFormat="1" ht="15" x14ac:dyDescent="0.2">
      <c r="A159" s="13" t="s">
        <v>356</v>
      </c>
      <c r="B159" s="14"/>
      <c r="C159" s="31"/>
      <c r="D159" s="14"/>
      <c r="E159" s="14"/>
      <c r="F159" s="14"/>
      <c r="G159" s="14"/>
      <c r="H159" s="14"/>
      <c r="I159" s="15"/>
      <c r="J159" s="15"/>
      <c r="K159" s="16"/>
    </row>
    <row r="160" spans="1:11" s="7" customFormat="1" ht="120" x14ac:dyDescent="0.2">
      <c r="A160" s="17" t="s">
        <v>370</v>
      </c>
      <c r="B160" s="18"/>
      <c r="C160" s="27">
        <v>2023</v>
      </c>
      <c r="D160" s="18"/>
      <c r="E160" s="18"/>
      <c r="F160" s="18"/>
      <c r="G160" s="18"/>
      <c r="H160" s="18"/>
      <c r="I160" s="18"/>
      <c r="J160" s="19"/>
      <c r="K160" s="18"/>
    </row>
    <row r="161" spans="1:11" s="7" customFormat="1" ht="15" x14ac:dyDescent="0.2">
      <c r="A161" s="13" t="s">
        <v>329</v>
      </c>
      <c r="B161" s="14"/>
      <c r="C161" s="31"/>
      <c r="D161" s="14"/>
      <c r="E161" s="14"/>
      <c r="F161" s="14"/>
      <c r="G161" s="14"/>
      <c r="H161" s="14"/>
      <c r="I161" s="15"/>
      <c r="J161" s="15"/>
      <c r="K161" s="16"/>
    </row>
    <row r="162" spans="1:11" s="7" customFormat="1" ht="135" x14ac:dyDescent="0.2">
      <c r="A162" s="17" t="s">
        <v>371</v>
      </c>
      <c r="B162" s="18"/>
      <c r="C162" s="27">
        <v>2023</v>
      </c>
      <c r="D162" s="18"/>
      <c r="E162" s="18"/>
      <c r="F162" s="18"/>
      <c r="G162" s="18"/>
      <c r="H162" s="18"/>
      <c r="I162" s="18"/>
      <c r="J162" s="19"/>
      <c r="K162" s="18"/>
    </row>
    <row r="163" spans="1:11" s="7" customFormat="1" ht="15" x14ac:dyDescent="0.2">
      <c r="A163" s="13" t="s">
        <v>358</v>
      </c>
      <c r="B163" s="14"/>
      <c r="C163" s="31"/>
      <c r="D163" s="14"/>
      <c r="E163" s="14"/>
      <c r="F163" s="14"/>
      <c r="G163" s="14"/>
      <c r="H163" s="14"/>
      <c r="I163" s="15"/>
      <c r="J163" s="15"/>
      <c r="K163" s="16"/>
    </row>
    <row r="164" spans="1:11" s="7" customFormat="1" ht="135" x14ac:dyDescent="0.2">
      <c r="A164" s="17" t="s">
        <v>372</v>
      </c>
      <c r="B164" s="18"/>
      <c r="C164" s="27">
        <v>2023</v>
      </c>
      <c r="D164" s="18"/>
      <c r="E164" s="18"/>
      <c r="F164" s="18"/>
      <c r="G164" s="18"/>
      <c r="H164" s="18"/>
      <c r="I164" s="18"/>
      <c r="J164" s="19"/>
      <c r="K164" s="18"/>
    </row>
    <row r="165" spans="1:11" s="7" customFormat="1" ht="15" x14ac:dyDescent="0.2">
      <c r="A165" s="13" t="s">
        <v>330</v>
      </c>
      <c r="B165" s="14"/>
      <c r="C165" s="31"/>
      <c r="D165" s="14"/>
      <c r="E165" s="14"/>
      <c r="F165" s="14"/>
      <c r="G165" s="14"/>
      <c r="H165" s="14"/>
      <c r="I165" s="15"/>
      <c r="J165" s="15"/>
      <c r="K165" s="16"/>
    </row>
    <row r="166" spans="1:11" s="7" customFormat="1" ht="135" x14ac:dyDescent="0.2">
      <c r="A166" s="17" t="s">
        <v>373</v>
      </c>
      <c r="B166" s="18"/>
      <c r="C166" s="27">
        <v>2023</v>
      </c>
      <c r="D166" s="18"/>
      <c r="E166" s="18"/>
      <c r="F166" s="18"/>
      <c r="G166" s="18"/>
      <c r="H166" s="18"/>
      <c r="I166" s="18"/>
      <c r="J166" s="19"/>
      <c r="K166" s="18"/>
    </row>
    <row r="167" spans="1:11" s="7" customFormat="1" ht="15" x14ac:dyDescent="0.2">
      <c r="A167" s="13" t="s">
        <v>360</v>
      </c>
      <c r="B167" s="14"/>
      <c r="C167" s="31"/>
      <c r="D167" s="14"/>
      <c r="E167" s="14"/>
      <c r="F167" s="14"/>
      <c r="G167" s="14"/>
      <c r="H167" s="14"/>
      <c r="I167" s="15"/>
      <c r="J167" s="15"/>
      <c r="K167" s="16"/>
    </row>
    <row r="168" spans="1:11" s="7" customFormat="1" ht="135" x14ac:dyDescent="0.2">
      <c r="A168" s="17" t="s">
        <v>374</v>
      </c>
      <c r="B168" s="18"/>
      <c r="C168" s="27">
        <v>2023</v>
      </c>
      <c r="D168" s="18"/>
      <c r="E168" s="18"/>
      <c r="F168" s="18"/>
      <c r="G168" s="18"/>
      <c r="H168" s="18"/>
      <c r="I168" s="18"/>
      <c r="J168" s="19"/>
      <c r="K168" s="18"/>
    </row>
    <row r="169" spans="1:11" s="7" customFormat="1" ht="15" x14ac:dyDescent="0.2">
      <c r="A169" s="13" t="s">
        <v>351</v>
      </c>
      <c r="B169" s="14"/>
      <c r="C169" s="31"/>
      <c r="D169" s="14"/>
      <c r="E169" s="14"/>
      <c r="F169" s="14"/>
      <c r="G169" s="14"/>
      <c r="H169" s="14"/>
      <c r="I169" s="15"/>
      <c r="J169" s="15"/>
      <c r="K169" s="16"/>
    </row>
    <row r="170" spans="1:11" s="7" customFormat="1" ht="135" x14ac:dyDescent="0.2">
      <c r="A170" s="17" t="s">
        <v>375</v>
      </c>
      <c r="B170" s="18"/>
      <c r="C170" s="27">
        <v>2023</v>
      </c>
      <c r="D170" s="18"/>
      <c r="E170" s="18"/>
      <c r="F170" s="18"/>
      <c r="G170" s="18"/>
      <c r="H170" s="18"/>
      <c r="I170" s="18"/>
      <c r="J170" s="19"/>
      <c r="K170" s="18"/>
    </row>
    <row r="171" spans="1:11" s="7" customFormat="1" ht="15" x14ac:dyDescent="0.2">
      <c r="A171" s="13" t="s">
        <v>362</v>
      </c>
      <c r="B171" s="14"/>
      <c r="C171" s="31"/>
      <c r="D171" s="14"/>
      <c r="E171" s="14"/>
      <c r="F171" s="14"/>
      <c r="G171" s="14"/>
      <c r="H171" s="14"/>
      <c r="I171" s="15"/>
      <c r="J171" s="15"/>
      <c r="K171" s="16"/>
    </row>
    <row r="172" spans="1:11" s="7" customFormat="1" ht="135" x14ac:dyDescent="0.2">
      <c r="A172" s="17" t="s">
        <v>376</v>
      </c>
      <c r="B172" s="18"/>
      <c r="C172" s="27">
        <v>2023</v>
      </c>
      <c r="D172" s="18"/>
      <c r="E172" s="18"/>
      <c r="F172" s="18"/>
      <c r="G172" s="18"/>
      <c r="H172" s="18"/>
      <c r="I172" s="18"/>
      <c r="J172" s="19"/>
      <c r="K172" s="18"/>
    </row>
    <row r="173" spans="1:11" s="7" customFormat="1" ht="15" x14ac:dyDescent="0.2">
      <c r="A173" s="13" t="s">
        <v>364</v>
      </c>
      <c r="B173" s="14"/>
      <c r="C173" s="31"/>
      <c r="D173" s="14"/>
      <c r="E173" s="14"/>
      <c r="F173" s="14"/>
      <c r="G173" s="14"/>
      <c r="H173" s="14"/>
      <c r="I173" s="15"/>
      <c r="J173" s="15"/>
      <c r="K173" s="16"/>
    </row>
    <row r="174" spans="1:11" s="7" customFormat="1" ht="135" x14ac:dyDescent="0.2">
      <c r="A174" s="17" t="s">
        <v>377</v>
      </c>
      <c r="B174" s="18"/>
      <c r="C174" s="27">
        <v>2023</v>
      </c>
      <c r="D174" s="18"/>
      <c r="E174" s="18"/>
      <c r="F174" s="18"/>
      <c r="G174" s="18"/>
      <c r="H174" s="18"/>
      <c r="I174" s="18"/>
      <c r="J174" s="19"/>
      <c r="K174" s="18"/>
    </row>
    <row r="175" spans="1:11" s="7" customFormat="1" ht="15" x14ac:dyDescent="0.2">
      <c r="A175" s="13" t="s">
        <v>366</v>
      </c>
      <c r="B175" s="14"/>
      <c r="C175" s="31"/>
      <c r="D175" s="14"/>
      <c r="E175" s="14"/>
      <c r="F175" s="14"/>
      <c r="G175" s="14"/>
      <c r="H175" s="14"/>
      <c r="I175" s="15"/>
      <c r="J175" s="15"/>
      <c r="K175" s="16"/>
    </row>
    <row r="176" spans="1:11" s="7" customFormat="1" ht="135" x14ac:dyDescent="0.2">
      <c r="A176" s="17" t="s">
        <v>378</v>
      </c>
      <c r="B176" s="18"/>
      <c r="C176" s="27">
        <v>2023</v>
      </c>
      <c r="D176" s="18"/>
      <c r="E176" s="18"/>
      <c r="F176" s="18"/>
      <c r="G176" s="18"/>
      <c r="H176" s="18"/>
      <c r="I176" s="18"/>
      <c r="J176" s="19"/>
      <c r="K176" s="18"/>
    </row>
    <row r="177" spans="1:11" s="7" customFormat="1" ht="15" x14ac:dyDescent="0.2">
      <c r="A177" s="13" t="s">
        <v>37</v>
      </c>
      <c r="B177" s="14"/>
      <c r="C177" s="31"/>
      <c r="D177" s="14"/>
      <c r="E177" s="14"/>
      <c r="F177" s="14"/>
      <c r="G177" s="14"/>
      <c r="H177" s="14"/>
      <c r="I177" s="15"/>
      <c r="J177" s="15"/>
      <c r="K177" s="16"/>
    </row>
    <row r="178" spans="1:11" s="7" customFormat="1" ht="105" x14ac:dyDescent="0.2">
      <c r="A178" s="17" t="s">
        <v>379</v>
      </c>
      <c r="B178" s="18"/>
      <c r="C178" s="27">
        <v>2023</v>
      </c>
      <c r="D178" s="18"/>
      <c r="E178" s="18"/>
      <c r="F178" s="18"/>
      <c r="G178" s="18"/>
      <c r="H178" s="18"/>
      <c r="I178" s="18"/>
      <c r="J178" s="19"/>
      <c r="K178" s="18"/>
    </row>
    <row r="179" spans="1:11" s="7" customFormat="1" ht="15" x14ac:dyDescent="0.2">
      <c r="A179" s="13" t="s">
        <v>332</v>
      </c>
      <c r="B179" s="14"/>
      <c r="C179" s="31"/>
      <c r="D179" s="14"/>
      <c r="E179" s="14"/>
      <c r="F179" s="14"/>
      <c r="G179" s="14"/>
      <c r="H179" s="14"/>
      <c r="I179" s="15"/>
      <c r="J179" s="15"/>
      <c r="K179" s="16"/>
    </row>
    <row r="180" spans="1:11" s="7" customFormat="1" ht="120" x14ac:dyDescent="0.2">
      <c r="A180" s="17" t="s">
        <v>348</v>
      </c>
      <c r="B180" s="18"/>
      <c r="C180" s="27">
        <v>2023</v>
      </c>
      <c r="D180" s="18"/>
      <c r="E180" s="18"/>
      <c r="F180" s="18"/>
      <c r="G180" s="18"/>
      <c r="H180" s="18"/>
      <c r="I180" s="18"/>
      <c r="J180" s="19"/>
      <c r="K180" s="18"/>
    </row>
    <row r="181" spans="1:11" s="7" customFormat="1" ht="15" x14ac:dyDescent="0.2">
      <c r="A181" s="13" t="s">
        <v>333</v>
      </c>
      <c r="B181" s="14"/>
      <c r="C181" s="31"/>
      <c r="D181" s="14"/>
      <c r="E181" s="14"/>
      <c r="F181" s="14"/>
      <c r="G181" s="14"/>
      <c r="H181" s="14"/>
      <c r="I181" s="15"/>
      <c r="J181" s="15"/>
      <c r="K181" s="16"/>
    </row>
    <row r="182" spans="1:11" s="7" customFormat="1" ht="105" x14ac:dyDescent="0.2">
      <c r="A182" s="17" t="s">
        <v>349</v>
      </c>
      <c r="B182" s="18"/>
      <c r="C182" s="27">
        <v>2023</v>
      </c>
      <c r="D182" s="18"/>
      <c r="E182" s="18"/>
      <c r="F182" s="18"/>
      <c r="G182" s="18"/>
      <c r="H182" s="18"/>
      <c r="I182" s="18"/>
      <c r="J182" s="19"/>
      <c r="K182" s="18"/>
    </row>
    <row r="183" spans="1:11" s="7" customFormat="1" ht="16.5" x14ac:dyDescent="0.25">
      <c r="A183" s="11" t="s">
        <v>269</v>
      </c>
      <c r="B183" s="14"/>
      <c r="C183" s="31"/>
      <c r="D183" s="14"/>
      <c r="E183" s="14"/>
      <c r="F183" s="14"/>
      <c r="G183" s="14"/>
      <c r="H183" s="14"/>
      <c r="I183" s="15"/>
      <c r="J183" s="15"/>
      <c r="K183" s="16"/>
    </row>
    <row r="184" spans="1:11" s="7" customFormat="1" ht="60" x14ac:dyDescent="0.2">
      <c r="A184" s="17" t="s">
        <v>146</v>
      </c>
      <c r="B184" s="18" t="s">
        <v>270</v>
      </c>
      <c r="C184" s="27">
        <v>2011</v>
      </c>
      <c r="D184" s="18"/>
      <c r="E184" s="18"/>
      <c r="F184" s="18"/>
      <c r="G184" s="18"/>
      <c r="H184" s="18"/>
      <c r="I184" s="18"/>
      <c r="J184" s="19"/>
      <c r="K184" s="18"/>
    </row>
    <row r="185" spans="1:11" s="7" customFormat="1" ht="15" x14ac:dyDescent="0.2">
      <c r="A185" s="13" t="s">
        <v>271</v>
      </c>
      <c r="B185" s="14"/>
      <c r="C185" s="31"/>
      <c r="D185" s="14"/>
      <c r="E185" s="14"/>
      <c r="F185" s="14"/>
      <c r="G185" s="14"/>
      <c r="H185" s="14"/>
      <c r="I185" s="15"/>
      <c r="J185" s="15"/>
      <c r="K185" s="16"/>
    </row>
    <row r="186" spans="1:11" s="7" customFormat="1" ht="105" x14ac:dyDescent="0.2">
      <c r="A186" s="17" t="s">
        <v>147</v>
      </c>
      <c r="B186" s="18" t="s">
        <v>272</v>
      </c>
      <c r="C186" s="27">
        <v>2011</v>
      </c>
      <c r="D186" s="18"/>
      <c r="E186" s="18"/>
      <c r="F186" s="18"/>
      <c r="G186" s="18"/>
      <c r="H186" s="18"/>
      <c r="I186" s="18"/>
      <c r="J186" s="19"/>
      <c r="K186" s="18"/>
    </row>
    <row r="187" spans="1:11" s="7" customFormat="1" ht="120" x14ac:dyDescent="0.2">
      <c r="A187" s="17" t="s">
        <v>141</v>
      </c>
      <c r="B187" s="18" t="s">
        <v>273</v>
      </c>
      <c r="C187" s="27">
        <v>2019</v>
      </c>
      <c r="D187" s="18"/>
      <c r="E187" s="18"/>
      <c r="F187" s="18"/>
      <c r="G187" s="18"/>
      <c r="H187" s="18"/>
      <c r="I187" s="18"/>
      <c r="J187" s="19"/>
      <c r="K187" s="18"/>
    </row>
    <row r="188" spans="1:11" s="7" customFormat="1" ht="30" x14ac:dyDescent="0.2">
      <c r="A188" s="17" t="s">
        <v>142</v>
      </c>
      <c r="B188" s="18" t="s">
        <v>274</v>
      </c>
      <c r="C188" s="27">
        <v>2019</v>
      </c>
      <c r="D188" s="18"/>
      <c r="E188" s="18"/>
      <c r="F188" s="18"/>
      <c r="G188" s="18"/>
      <c r="H188" s="18"/>
      <c r="I188" s="18"/>
      <c r="J188" s="19"/>
      <c r="K188" s="18"/>
    </row>
    <row r="189" spans="1:11" s="7" customFormat="1" ht="75" x14ac:dyDescent="0.2">
      <c r="A189" s="17" t="s">
        <v>143</v>
      </c>
      <c r="B189" s="18" t="s">
        <v>275</v>
      </c>
      <c r="C189" s="27">
        <v>2019</v>
      </c>
      <c r="D189" s="18"/>
      <c r="E189" s="18"/>
      <c r="F189" s="18"/>
      <c r="G189" s="18"/>
      <c r="H189" s="18"/>
      <c r="I189" s="18"/>
      <c r="J189" s="19"/>
      <c r="K189" s="18"/>
    </row>
    <row r="190" spans="1:11" s="7" customFormat="1" ht="75" x14ac:dyDescent="0.2">
      <c r="A190" s="17" t="s">
        <v>144</v>
      </c>
      <c r="B190" s="18" t="s">
        <v>276</v>
      </c>
      <c r="C190" s="27" t="s">
        <v>68</v>
      </c>
      <c r="D190" s="18"/>
      <c r="E190" s="18"/>
      <c r="F190" s="18"/>
      <c r="G190" s="18"/>
      <c r="H190" s="18"/>
      <c r="I190" s="18"/>
      <c r="J190" s="19"/>
      <c r="K190" s="18"/>
    </row>
    <row r="191" spans="1:11" s="7" customFormat="1" ht="16.5" x14ac:dyDescent="0.25">
      <c r="A191" s="11" t="s">
        <v>278</v>
      </c>
      <c r="B191" s="14"/>
      <c r="C191" s="31"/>
      <c r="D191" s="14"/>
      <c r="E191" s="14"/>
      <c r="F191" s="14"/>
      <c r="G191" s="14"/>
      <c r="H191" s="14"/>
      <c r="I191" s="15"/>
      <c r="J191" s="15"/>
      <c r="K191" s="16"/>
    </row>
    <row r="192" spans="1:11" s="7" customFormat="1" ht="37.5" customHeight="1" x14ac:dyDescent="0.2">
      <c r="A192" s="17" t="s">
        <v>145</v>
      </c>
      <c r="B192" s="18" t="s">
        <v>277</v>
      </c>
      <c r="C192" s="27">
        <v>2011</v>
      </c>
      <c r="D192" s="18"/>
      <c r="E192" s="18"/>
      <c r="F192" s="18"/>
      <c r="G192" s="18"/>
      <c r="H192" s="18"/>
      <c r="I192" s="18"/>
      <c r="J192" s="19"/>
      <c r="K192" s="18"/>
    </row>
    <row r="193" spans="1:11" s="7" customFormat="1" ht="16.5" x14ac:dyDescent="0.25">
      <c r="A193" s="11" t="s">
        <v>279</v>
      </c>
      <c r="B193" s="14"/>
      <c r="C193" s="31"/>
      <c r="D193" s="14"/>
      <c r="E193" s="14"/>
      <c r="F193" s="14"/>
      <c r="G193" s="14"/>
      <c r="H193" s="14"/>
      <c r="I193" s="15"/>
      <c r="J193" s="15"/>
      <c r="K193" s="16"/>
    </row>
    <row r="194" spans="1:11" s="7" customFormat="1" ht="81.95" customHeight="1" x14ac:dyDescent="0.2">
      <c r="A194" s="17" t="s">
        <v>136</v>
      </c>
      <c r="B194" s="18" t="s">
        <v>280</v>
      </c>
      <c r="C194" s="27">
        <v>2011</v>
      </c>
      <c r="D194" s="18"/>
      <c r="E194" s="18"/>
      <c r="F194" s="18"/>
      <c r="G194" s="18"/>
      <c r="H194" s="18"/>
      <c r="I194" s="18"/>
      <c r="J194" s="19"/>
      <c r="K194" s="18"/>
    </row>
    <row r="195" spans="1:11" s="7" customFormat="1" ht="75" x14ac:dyDescent="0.2">
      <c r="A195" s="17" t="s">
        <v>137</v>
      </c>
      <c r="B195" s="18" t="s">
        <v>281</v>
      </c>
      <c r="C195" s="27">
        <v>2011</v>
      </c>
      <c r="D195" s="18"/>
      <c r="E195" s="18"/>
      <c r="F195" s="18"/>
      <c r="G195" s="18"/>
      <c r="H195" s="18"/>
      <c r="I195" s="18"/>
      <c r="J195" s="19"/>
      <c r="K195" s="18"/>
    </row>
    <row r="196" spans="1:11" s="7" customFormat="1" ht="75" x14ac:dyDescent="0.2">
      <c r="A196" s="17" t="s">
        <v>138</v>
      </c>
      <c r="B196" s="18" t="s">
        <v>282</v>
      </c>
      <c r="C196" s="27">
        <v>2019</v>
      </c>
      <c r="D196" s="18"/>
      <c r="E196" s="18"/>
      <c r="F196" s="18"/>
      <c r="G196" s="18"/>
      <c r="H196" s="18"/>
      <c r="I196" s="18"/>
      <c r="J196" s="19"/>
      <c r="K196" s="18"/>
    </row>
    <row r="197" spans="1:11" s="7" customFormat="1" ht="60" x14ac:dyDescent="0.2">
      <c r="A197" s="17" t="s">
        <v>139</v>
      </c>
      <c r="B197" s="18" t="s">
        <v>283</v>
      </c>
      <c r="C197" s="27">
        <v>2019</v>
      </c>
      <c r="D197" s="18"/>
      <c r="E197" s="18"/>
      <c r="F197" s="18"/>
      <c r="G197" s="18"/>
      <c r="H197" s="18"/>
      <c r="I197" s="18"/>
      <c r="J197" s="19"/>
      <c r="K197" s="18"/>
    </row>
    <row r="198" spans="1:11" s="7" customFormat="1" ht="16.5" x14ac:dyDescent="0.25">
      <c r="A198" s="11" t="s">
        <v>284</v>
      </c>
      <c r="B198" s="14"/>
      <c r="C198" s="31"/>
      <c r="D198" s="14"/>
      <c r="E198" s="14"/>
      <c r="F198" s="14"/>
      <c r="G198" s="14"/>
      <c r="H198" s="14"/>
      <c r="I198" s="15"/>
      <c r="J198" s="15"/>
      <c r="K198" s="16"/>
    </row>
    <row r="199" spans="1:11" s="7" customFormat="1" ht="30" x14ac:dyDescent="0.2">
      <c r="A199" s="17" t="s">
        <v>140</v>
      </c>
      <c r="B199" s="18" t="s">
        <v>285</v>
      </c>
      <c r="C199" s="27">
        <v>2011</v>
      </c>
      <c r="D199" s="18"/>
      <c r="E199" s="18"/>
      <c r="F199" s="18"/>
      <c r="G199" s="18"/>
      <c r="H199" s="18"/>
      <c r="I199" s="18"/>
      <c r="J199" s="19"/>
      <c r="K199" s="18"/>
    </row>
    <row r="200" spans="1:11" s="7" customFormat="1" ht="15" x14ac:dyDescent="0.2">
      <c r="A200" s="13" t="s">
        <v>286</v>
      </c>
      <c r="B200" s="14"/>
      <c r="C200" s="31"/>
      <c r="D200" s="14"/>
      <c r="E200" s="14"/>
      <c r="F200" s="14"/>
      <c r="G200" s="14"/>
      <c r="H200" s="14"/>
      <c r="I200" s="15"/>
      <c r="J200" s="15"/>
      <c r="K200" s="16"/>
    </row>
    <row r="201" spans="1:11" s="7" customFormat="1" ht="30" x14ac:dyDescent="0.2">
      <c r="A201" s="17" t="s">
        <v>133</v>
      </c>
      <c r="B201" s="18" t="s">
        <v>287</v>
      </c>
      <c r="C201" s="27">
        <v>2011</v>
      </c>
      <c r="D201" s="18"/>
      <c r="E201" s="18"/>
      <c r="F201" s="18"/>
      <c r="G201" s="18"/>
      <c r="H201" s="18"/>
      <c r="I201" s="18"/>
      <c r="J201" s="19"/>
      <c r="K201" s="18"/>
    </row>
    <row r="202" spans="1:11" s="7" customFormat="1" ht="60" x14ac:dyDescent="0.2">
      <c r="A202" s="17" t="s">
        <v>134</v>
      </c>
      <c r="B202" s="18" t="s">
        <v>288</v>
      </c>
      <c r="C202" s="27">
        <v>2011</v>
      </c>
      <c r="D202" s="18"/>
      <c r="E202" s="18"/>
      <c r="F202" s="18"/>
      <c r="G202" s="18"/>
      <c r="H202" s="18"/>
      <c r="I202" s="18"/>
      <c r="J202" s="19"/>
      <c r="K202" s="18"/>
    </row>
    <row r="203" spans="1:11" s="7" customFormat="1" ht="75.400000000000006" customHeight="1" x14ac:dyDescent="0.2">
      <c r="A203" s="17" t="s">
        <v>291</v>
      </c>
      <c r="B203" s="18" t="s">
        <v>289</v>
      </c>
      <c r="C203" s="27">
        <v>2011</v>
      </c>
      <c r="D203" s="18"/>
      <c r="E203" s="18"/>
      <c r="F203" s="18"/>
      <c r="G203" s="18"/>
      <c r="H203" s="18"/>
      <c r="I203" s="18"/>
      <c r="J203" s="19"/>
      <c r="K203" s="18"/>
    </row>
    <row r="204" spans="1:11" s="7" customFormat="1" ht="45" x14ac:dyDescent="0.2">
      <c r="A204" s="17" t="s">
        <v>135</v>
      </c>
      <c r="B204" s="18" t="s">
        <v>290</v>
      </c>
      <c r="C204" s="27">
        <v>2011</v>
      </c>
      <c r="D204" s="18"/>
      <c r="E204" s="18"/>
      <c r="F204" s="18"/>
      <c r="G204" s="18"/>
      <c r="H204" s="18"/>
      <c r="I204" s="18"/>
      <c r="J204" s="19"/>
      <c r="K204" s="18"/>
    </row>
    <row r="205" spans="1:11" s="7" customFormat="1" ht="15" x14ac:dyDescent="0.2">
      <c r="A205" s="13" t="s">
        <v>38</v>
      </c>
      <c r="B205" s="14"/>
      <c r="C205" s="31"/>
      <c r="D205" s="14"/>
      <c r="E205" s="14"/>
      <c r="F205" s="14"/>
      <c r="G205" s="14"/>
      <c r="H205" s="14"/>
      <c r="I205" s="15"/>
      <c r="J205" s="15"/>
      <c r="K205" s="16"/>
    </row>
    <row r="206" spans="1:11" s="7" customFormat="1" ht="45" x14ac:dyDescent="0.2">
      <c r="A206" s="17" t="s">
        <v>129</v>
      </c>
      <c r="B206" s="18" t="s">
        <v>292</v>
      </c>
      <c r="C206" s="27">
        <v>2009</v>
      </c>
      <c r="D206" s="18"/>
      <c r="E206" s="18"/>
      <c r="F206" s="18"/>
      <c r="G206" s="18"/>
      <c r="H206" s="18"/>
      <c r="I206" s="18"/>
      <c r="J206" s="19"/>
      <c r="K206" s="18"/>
    </row>
    <row r="207" spans="1:11" s="7" customFormat="1" ht="16.5" x14ac:dyDescent="0.25">
      <c r="A207" s="11" t="s">
        <v>294</v>
      </c>
      <c r="B207" s="14"/>
      <c r="C207" s="31"/>
      <c r="D207" s="14"/>
      <c r="E207" s="14"/>
      <c r="F207" s="14"/>
      <c r="G207" s="14"/>
      <c r="H207" s="14"/>
      <c r="I207" s="15"/>
      <c r="J207" s="15"/>
      <c r="K207" s="16"/>
    </row>
    <row r="208" spans="1:11" s="7" customFormat="1" ht="16.5" x14ac:dyDescent="0.25">
      <c r="A208" s="11" t="s">
        <v>293</v>
      </c>
      <c r="B208" s="14"/>
      <c r="C208" s="31"/>
      <c r="D208" s="14"/>
      <c r="E208" s="14"/>
      <c r="F208" s="14"/>
      <c r="G208" s="14"/>
      <c r="H208" s="14"/>
      <c r="I208" s="15"/>
      <c r="J208" s="15"/>
      <c r="K208" s="16"/>
    </row>
    <row r="209" spans="1:11" s="7" customFormat="1" ht="75" x14ac:dyDescent="0.2">
      <c r="A209" s="17" t="s">
        <v>130</v>
      </c>
      <c r="B209" s="18" t="s">
        <v>295</v>
      </c>
      <c r="C209" s="27">
        <v>2005</v>
      </c>
      <c r="D209" s="18"/>
      <c r="E209" s="18"/>
      <c r="F209" s="18"/>
      <c r="G209" s="18"/>
      <c r="H209" s="18"/>
      <c r="I209" s="18"/>
      <c r="J209" s="19"/>
      <c r="K209" s="18"/>
    </row>
    <row r="210" spans="1:11" s="7" customFormat="1" ht="30" x14ac:dyDescent="0.2">
      <c r="A210" s="17" t="s">
        <v>131</v>
      </c>
      <c r="B210" s="18" t="s">
        <v>296</v>
      </c>
      <c r="C210" s="27">
        <v>2005</v>
      </c>
      <c r="D210" s="18"/>
      <c r="E210" s="18"/>
      <c r="F210" s="18"/>
      <c r="G210" s="18"/>
      <c r="H210" s="18"/>
      <c r="I210" s="18"/>
      <c r="J210" s="19"/>
      <c r="K210" s="18"/>
    </row>
    <row r="211" spans="1:11" s="7" customFormat="1" ht="16.5" x14ac:dyDescent="0.25">
      <c r="A211" s="11" t="s">
        <v>301</v>
      </c>
      <c r="B211" s="14"/>
      <c r="C211" s="31"/>
      <c r="D211" s="14"/>
      <c r="E211" s="14"/>
      <c r="F211" s="14"/>
      <c r="G211" s="14"/>
      <c r="H211" s="14"/>
      <c r="I211" s="15"/>
      <c r="J211" s="15"/>
      <c r="K211" s="16"/>
    </row>
    <row r="212" spans="1:11" s="7" customFormat="1" ht="45" x14ac:dyDescent="0.2">
      <c r="A212" s="17" t="s">
        <v>132</v>
      </c>
      <c r="B212" s="18" t="s">
        <v>297</v>
      </c>
      <c r="C212" s="27">
        <v>2005</v>
      </c>
      <c r="D212" s="18"/>
      <c r="E212" s="18"/>
      <c r="F212" s="18"/>
      <c r="G212" s="18"/>
      <c r="H212" s="18"/>
      <c r="I212" s="18"/>
      <c r="J212" s="19"/>
      <c r="K212" s="18"/>
    </row>
    <row r="213" spans="1:11" s="7" customFormat="1" ht="16.5" x14ac:dyDescent="0.25">
      <c r="A213" s="11" t="s">
        <v>302</v>
      </c>
      <c r="B213" s="14"/>
      <c r="C213" s="31"/>
      <c r="D213" s="14"/>
      <c r="E213" s="14"/>
      <c r="F213" s="14"/>
      <c r="G213" s="14"/>
      <c r="H213" s="14"/>
      <c r="I213" s="15"/>
      <c r="J213" s="15"/>
      <c r="K213" s="16"/>
    </row>
    <row r="214" spans="1:11" s="7" customFormat="1" ht="60" x14ac:dyDescent="0.2">
      <c r="A214" s="17" t="s">
        <v>126</v>
      </c>
      <c r="B214" s="18" t="s">
        <v>298</v>
      </c>
      <c r="C214" s="27">
        <v>2011</v>
      </c>
      <c r="D214" s="18"/>
      <c r="E214" s="18"/>
      <c r="F214" s="18"/>
      <c r="G214" s="18"/>
      <c r="H214" s="18"/>
      <c r="I214" s="18"/>
      <c r="J214" s="19"/>
      <c r="K214" s="18"/>
    </row>
    <row r="215" spans="1:11" s="7" customFormat="1" ht="55.5" customHeight="1" x14ac:dyDescent="0.2">
      <c r="A215" s="17" t="s">
        <v>127</v>
      </c>
      <c r="B215" s="18" t="s">
        <v>299</v>
      </c>
      <c r="C215" s="27">
        <v>2011</v>
      </c>
      <c r="D215" s="18"/>
      <c r="E215" s="18"/>
      <c r="F215" s="18"/>
      <c r="G215" s="18"/>
      <c r="H215" s="18"/>
      <c r="I215" s="18"/>
      <c r="J215" s="19"/>
      <c r="K215" s="18"/>
    </row>
    <row r="216" spans="1:11" s="7" customFormat="1" ht="45" x14ac:dyDescent="0.2">
      <c r="A216" s="17" t="s">
        <v>128</v>
      </c>
      <c r="B216" s="18" t="s">
        <v>300</v>
      </c>
      <c r="C216" s="27">
        <v>2011</v>
      </c>
      <c r="D216" s="18"/>
      <c r="E216" s="18"/>
      <c r="F216" s="18"/>
      <c r="G216" s="18"/>
      <c r="H216" s="18"/>
      <c r="I216" s="18"/>
      <c r="J216" s="19"/>
      <c r="K216" s="18"/>
    </row>
    <row r="217" spans="1:11" s="7" customFormat="1" ht="15" x14ac:dyDescent="0.2">
      <c r="A217" s="13" t="s">
        <v>303</v>
      </c>
      <c r="B217" s="14"/>
      <c r="C217" s="31"/>
      <c r="D217" s="14"/>
      <c r="E217" s="14"/>
      <c r="F217" s="14"/>
      <c r="G217" s="14"/>
      <c r="H217" s="14"/>
      <c r="I217" s="15"/>
      <c r="J217" s="15"/>
      <c r="K217" s="16"/>
    </row>
    <row r="218" spans="1:11" s="7" customFormat="1" ht="30" x14ac:dyDescent="0.2">
      <c r="A218" s="17" t="s">
        <v>125</v>
      </c>
      <c r="B218" s="18" t="s">
        <v>304</v>
      </c>
      <c r="C218" s="27">
        <v>2005</v>
      </c>
      <c r="D218" s="18"/>
      <c r="E218" s="18"/>
      <c r="F218" s="18"/>
      <c r="G218" s="18"/>
      <c r="H218" s="18"/>
      <c r="I218" s="18"/>
      <c r="J218" s="19"/>
      <c r="K218" s="18"/>
    </row>
    <row r="219" spans="1:11" s="7" customFormat="1" ht="62.45" customHeight="1" x14ac:dyDescent="0.2">
      <c r="A219" s="17" t="s">
        <v>124</v>
      </c>
      <c r="B219" s="18" t="s">
        <v>305</v>
      </c>
      <c r="C219" s="27">
        <v>2005</v>
      </c>
      <c r="D219" s="18"/>
      <c r="E219" s="18"/>
      <c r="F219" s="18"/>
      <c r="G219" s="18"/>
      <c r="H219" s="18"/>
      <c r="I219" s="18"/>
      <c r="J219" s="19"/>
      <c r="K219" s="18"/>
    </row>
    <row r="220" spans="1:11" s="7" customFormat="1" ht="45" x14ac:dyDescent="0.2">
      <c r="A220" s="17" t="s">
        <v>123</v>
      </c>
      <c r="B220" s="18" t="s">
        <v>306</v>
      </c>
      <c r="C220" s="27">
        <v>2005</v>
      </c>
      <c r="D220" s="18"/>
      <c r="E220" s="18"/>
      <c r="F220" s="18"/>
      <c r="G220" s="18"/>
      <c r="H220" s="18"/>
      <c r="I220" s="18"/>
      <c r="J220" s="19"/>
      <c r="K220" s="18"/>
    </row>
    <row r="221" spans="1:11" s="7" customFormat="1" ht="120" x14ac:dyDescent="0.2">
      <c r="A221" s="17" t="s">
        <v>122</v>
      </c>
      <c r="B221" s="18" t="s">
        <v>307</v>
      </c>
      <c r="C221" s="27">
        <v>2005</v>
      </c>
      <c r="D221" s="18"/>
      <c r="E221" s="18"/>
      <c r="F221" s="18"/>
      <c r="G221" s="18"/>
      <c r="H221" s="18"/>
      <c r="I221" s="18"/>
      <c r="J221" s="19"/>
      <c r="K221" s="18"/>
    </row>
    <row r="222" spans="1:11" s="7" customFormat="1" ht="30" x14ac:dyDescent="0.2">
      <c r="A222" s="17" t="s">
        <v>121</v>
      </c>
      <c r="B222" s="18" t="s">
        <v>308</v>
      </c>
      <c r="C222" s="27">
        <v>2005</v>
      </c>
      <c r="D222" s="18"/>
      <c r="E222" s="18"/>
      <c r="F222" s="18"/>
      <c r="G222" s="18"/>
      <c r="H222" s="18"/>
      <c r="I222" s="18"/>
      <c r="J222" s="19"/>
      <c r="K222" s="18"/>
    </row>
    <row r="223" spans="1:11" s="7" customFormat="1" ht="63" customHeight="1" x14ac:dyDescent="0.2">
      <c r="A223" s="17" t="s">
        <v>120</v>
      </c>
      <c r="B223" s="18" t="s">
        <v>309</v>
      </c>
      <c r="C223" s="27">
        <v>2005</v>
      </c>
      <c r="D223" s="18"/>
      <c r="E223" s="18"/>
      <c r="F223" s="18"/>
      <c r="G223" s="18"/>
      <c r="H223" s="18"/>
      <c r="I223" s="18"/>
      <c r="J223" s="19"/>
      <c r="K223" s="18"/>
    </row>
    <row r="224" spans="1:11" s="7" customFormat="1" ht="60" x14ac:dyDescent="0.2">
      <c r="A224" s="17" t="s">
        <v>119</v>
      </c>
      <c r="B224" s="18" t="s">
        <v>310</v>
      </c>
      <c r="C224" s="27">
        <v>2005</v>
      </c>
      <c r="D224" s="18"/>
      <c r="E224" s="18"/>
      <c r="F224" s="18"/>
      <c r="G224" s="18"/>
      <c r="H224" s="18"/>
      <c r="I224" s="18"/>
      <c r="J224" s="19"/>
      <c r="K224" s="18"/>
    </row>
    <row r="225" spans="1:11" s="7" customFormat="1" ht="45" x14ac:dyDescent="0.2">
      <c r="A225" s="17" t="s">
        <v>118</v>
      </c>
      <c r="B225" s="18" t="s">
        <v>311</v>
      </c>
      <c r="C225" s="27">
        <v>2005</v>
      </c>
      <c r="D225" s="18"/>
      <c r="E225" s="18"/>
      <c r="F225" s="18"/>
      <c r="G225" s="18"/>
      <c r="H225" s="18"/>
      <c r="I225" s="18"/>
      <c r="J225" s="19"/>
      <c r="K225" s="18"/>
    </row>
    <row r="226" spans="1:11" s="7" customFormat="1" ht="15" x14ac:dyDescent="0.2">
      <c r="A226" s="13" t="s">
        <v>312</v>
      </c>
      <c r="B226" s="14"/>
      <c r="C226" s="31"/>
      <c r="D226" s="14"/>
      <c r="E226" s="14"/>
      <c r="F226" s="14"/>
      <c r="G226" s="14"/>
      <c r="H226" s="14"/>
      <c r="I226" s="15"/>
      <c r="J226" s="15"/>
      <c r="K226" s="16"/>
    </row>
    <row r="227" spans="1:11" s="7" customFormat="1" ht="60" x14ac:dyDescent="0.2">
      <c r="A227" s="17" t="s">
        <v>117</v>
      </c>
      <c r="B227" s="18" t="s">
        <v>313</v>
      </c>
      <c r="C227" s="27">
        <v>2011</v>
      </c>
      <c r="D227" s="18"/>
      <c r="E227" s="18"/>
      <c r="F227" s="18"/>
      <c r="G227" s="18"/>
      <c r="H227" s="18"/>
      <c r="I227" s="18"/>
      <c r="J227" s="19"/>
      <c r="K227" s="18"/>
    </row>
    <row r="228" spans="1:11" s="7" customFormat="1" ht="45" x14ac:dyDescent="0.2">
      <c r="A228" s="17" t="s">
        <v>314</v>
      </c>
      <c r="B228" s="18" t="s">
        <v>315</v>
      </c>
      <c r="C228" s="27">
        <v>2019</v>
      </c>
      <c r="D228" s="18"/>
      <c r="E228" s="18"/>
      <c r="F228" s="18"/>
      <c r="G228" s="18"/>
      <c r="H228" s="18"/>
      <c r="I228" s="18"/>
      <c r="J228" s="19"/>
      <c r="K228" s="18"/>
    </row>
    <row r="229" spans="1:11" s="7" customFormat="1" ht="15" x14ac:dyDescent="0.2">
      <c r="A229" s="13" t="s">
        <v>318</v>
      </c>
      <c r="B229" s="14"/>
      <c r="C229" s="31"/>
      <c r="D229" s="14"/>
      <c r="E229" s="14"/>
      <c r="F229" s="14"/>
      <c r="G229" s="14"/>
      <c r="H229" s="14"/>
      <c r="I229" s="15"/>
      <c r="J229" s="15"/>
      <c r="K229" s="16"/>
    </row>
    <row r="230" spans="1:11" s="7" customFormat="1" ht="60" x14ac:dyDescent="0.2">
      <c r="A230" s="17" t="s">
        <v>116</v>
      </c>
      <c r="B230" s="18" t="s">
        <v>316</v>
      </c>
      <c r="C230" s="27">
        <v>2005</v>
      </c>
      <c r="D230" s="18"/>
      <c r="E230" s="18"/>
      <c r="F230" s="18"/>
      <c r="G230" s="18"/>
      <c r="H230" s="18"/>
      <c r="I230" s="18"/>
      <c r="J230" s="19"/>
      <c r="K230" s="18"/>
    </row>
    <row r="231" spans="1:11" s="7" customFormat="1" ht="75" x14ac:dyDescent="0.2">
      <c r="A231" s="17" t="s">
        <v>114</v>
      </c>
      <c r="B231" s="18" t="s">
        <v>317</v>
      </c>
      <c r="C231" s="27">
        <v>2019</v>
      </c>
      <c r="D231" s="18"/>
      <c r="E231" s="18"/>
      <c r="F231" s="18"/>
      <c r="G231" s="18"/>
      <c r="H231" s="18"/>
      <c r="I231" s="18"/>
      <c r="J231" s="19"/>
      <c r="K231" s="18"/>
    </row>
    <row r="232" spans="1:11" s="7" customFormat="1" ht="16.5" x14ac:dyDescent="0.25">
      <c r="A232" s="11" t="s">
        <v>319</v>
      </c>
      <c r="B232" s="14"/>
      <c r="C232" s="31"/>
      <c r="D232" s="14"/>
      <c r="E232" s="14"/>
      <c r="F232" s="14"/>
      <c r="G232" s="14"/>
      <c r="H232" s="14"/>
      <c r="I232" s="15"/>
      <c r="J232" s="15"/>
      <c r="K232" s="16"/>
    </row>
    <row r="233" spans="1:11" s="7" customFormat="1" ht="60" x14ac:dyDescent="0.2">
      <c r="A233" s="17" t="s">
        <v>115</v>
      </c>
      <c r="B233" s="18" t="s">
        <v>320</v>
      </c>
      <c r="C233" s="27">
        <v>2005</v>
      </c>
      <c r="D233" s="18"/>
      <c r="E233" s="18"/>
      <c r="F233" s="18"/>
      <c r="G233" s="18"/>
      <c r="H233" s="18"/>
      <c r="I233" s="18"/>
      <c r="J233" s="19"/>
      <c r="K233" s="18"/>
    </row>
    <row r="234" spans="1:11" s="7" customFormat="1" ht="16.5" x14ac:dyDescent="0.25">
      <c r="A234" s="11" t="s">
        <v>321</v>
      </c>
      <c r="B234" s="14"/>
      <c r="C234" s="31"/>
      <c r="D234" s="14"/>
      <c r="E234" s="14"/>
      <c r="F234" s="14"/>
      <c r="G234" s="14"/>
      <c r="H234" s="14"/>
      <c r="I234" s="15"/>
      <c r="J234" s="15"/>
      <c r="K234" s="16"/>
    </row>
    <row r="235" spans="1:11" s="7" customFormat="1" ht="16.5" x14ac:dyDescent="0.25">
      <c r="A235" s="11" t="s">
        <v>322</v>
      </c>
      <c r="B235" s="14"/>
      <c r="C235" s="31"/>
      <c r="D235" s="14"/>
      <c r="E235" s="14"/>
      <c r="F235" s="14"/>
      <c r="G235" s="14"/>
      <c r="H235" s="14"/>
      <c r="I235" s="15"/>
      <c r="J235" s="15"/>
      <c r="K235" s="16"/>
    </row>
    <row r="236" spans="1:11" s="7" customFormat="1" ht="90" x14ac:dyDescent="0.2">
      <c r="A236" s="17" t="s">
        <v>113</v>
      </c>
      <c r="B236" s="18" t="s">
        <v>323</v>
      </c>
      <c r="C236" s="27">
        <v>2011</v>
      </c>
      <c r="D236" s="18"/>
      <c r="E236" s="18"/>
      <c r="F236" s="18"/>
      <c r="G236" s="18"/>
      <c r="H236" s="18"/>
      <c r="I236" s="18"/>
      <c r="J236" s="19"/>
      <c r="K236" s="18"/>
    </row>
    <row r="237" spans="1:11" s="7" customFormat="1" ht="60" x14ac:dyDescent="0.2">
      <c r="A237" s="17" t="s">
        <v>112</v>
      </c>
      <c r="B237" s="18" t="s">
        <v>324</v>
      </c>
      <c r="C237" s="27">
        <v>2011</v>
      </c>
      <c r="D237" s="18"/>
      <c r="E237" s="18"/>
      <c r="F237" s="18"/>
      <c r="G237" s="18"/>
      <c r="H237" s="18"/>
      <c r="I237" s="18"/>
      <c r="J237" s="19"/>
      <c r="K237" s="18"/>
    </row>
    <row r="238" spans="1:11" s="7" customFormat="1" ht="45" x14ac:dyDescent="0.2">
      <c r="A238" s="17" t="s">
        <v>111</v>
      </c>
      <c r="B238" s="18" t="s">
        <v>325</v>
      </c>
      <c r="C238" s="27">
        <v>2011</v>
      </c>
      <c r="D238" s="18"/>
      <c r="E238" s="18"/>
      <c r="F238" s="18"/>
      <c r="G238" s="18"/>
      <c r="H238" s="18"/>
      <c r="I238" s="18"/>
      <c r="J238" s="19"/>
      <c r="K238" s="18"/>
    </row>
    <row r="239" spans="1:11" s="7" customFormat="1" ht="90" x14ac:dyDescent="0.2">
      <c r="A239" s="17" t="s">
        <v>110</v>
      </c>
      <c r="B239" s="18" t="s">
        <v>326</v>
      </c>
      <c r="C239" s="27">
        <v>2005</v>
      </c>
      <c r="D239" s="18"/>
      <c r="E239" s="18"/>
      <c r="F239" s="18"/>
      <c r="G239" s="18"/>
      <c r="H239" s="18"/>
      <c r="I239" s="18"/>
      <c r="J239" s="19"/>
      <c r="K239" s="18"/>
    </row>
  </sheetData>
  <autoFilter ref="A7:K239" xr:uid="{00000000-0009-0000-0000-000002000000}"/>
  <mergeCells count="1">
    <mergeCell ref="A1:K1"/>
  </mergeCells>
  <phoneticPr fontId="16" type="noConversion"/>
  <dataValidations count="2">
    <dataValidation type="list" allowBlank="1" showInputMessage="1" showErrorMessage="1" sqref="H8:H239" xr:uid="{00000000-0002-0000-0200-000000000000}">
      <formula1>"Yes,No"</formula1>
    </dataValidation>
    <dataValidation type="list" allowBlank="1" showInputMessage="1" showErrorMessage="1" sqref="F8:F239 D8:D239" xr:uid="{00000000-0002-0000-0200-000001000000}">
      <formula1>"Yes,No,Partial"</formula1>
    </dataValidation>
  </dataValidations>
  <hyperlinks>
    <hyperlink ref="A126" r:id="rId1" display="https://www.nice.org.uk/guidance/ng122/resources" xr:uid="{C0B12629-2DD7-43A5-B9C0-8F39757FAF59}"/>
  </hyperlinks>
  <pageMargins left="0.70866141732283472" right="0.70866141732283472" top="0.74803149606299213" bottom="0.74803149606299213" header="0.31496062992125984" footer="0.31496062992125984"/>
  <pageSetup paperSize="9" scale="81" orientation="landscape" verticalDpi="0" r:id="rId2"/>
  <colBreaks count="1" manualBreakCount="1">
    <brk id="5"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3" ma:contentTypeDescription="Create a new document." ma:contentTypeScope="" ma:versionID="178416963edacc1fc677e89a49b40a2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a6dcb13c4c8daae97e83a8f7769c5eba"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9883AB-2194-417C-89AF-4F8A0414C031}">
  <ds:schemaRefs>
    <ds:schemaRef ds:uri="http://www.w3.org/XML/1998/namespace"/>
    <ds:schemaRef ds:uri="http://purl.org/dc/dcmitype/"/>
    <ds:schemaRef ds:uri="http://schemas.microsoft.com/office/2006/metadata/properties"/>
    <ds:schemaRef ds:uri="http://purl.org/dc/terms/"/>
    <ds:schemaRef ds:uri="c1f338ac-e338-414f-952c-f74dcc6d59e1"/>
    <ds:schemaRef ds:uri="acaf4567-dc07-471f-892c-2bcb86ef35ae"/>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2B2C5709-A71A-4AA2-BA85-BFABA4AEC1AF}">
  <ds:schemaRefs>
    <ds:schemaRef ds:uri="http://schemas.microsoft.com/sharepoint/v3/contenttype/forms"/>
  </ds:schemaRefs>
</ds:datastoreItem>
</file>

<file path=customXml/itemProps3.xml><?xml version="1.0" encoding="utf-8"?>
<ds:datastoreItem xmlns:ds="http://schemas.openxmlformats.org/officeDocument/2006/customXml" ds:itemID="{BC19D320-FCD3-4B06-BFB2-1197BEAD72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Cover page</vt:lpstr>
      <vt:lpstr>Introduction</vt:lpstr>
      <vt:lpstr>Data sheet</vt:lpstr>
      <vt:lpstr>'Cover page'!Print_Area</vt:lpstr>
      <vt:lpstr>'Data sheet'!Print_Area</vt:lpstr>
      <vt:lpstr>Introduction!Print_Area</vt:lpstr>
      <vt:lpstr>'Data 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NG122 Lung cancer: diagnosis and management: Baseline assessment tool 08/03/2024</dc:title>
  <dc:creator/>
  <cp:lastModifiedBy/>
  <dcterms:created xsi:type="dcterms:W3CDTF">2022-08-19T13:10:06Z</dcterms:created>
  <dcterms:modified xsi:type="dcterms:W3CDTF">2024-03-21T17:45:35Z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2023-05-24T08:32:12Z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a23b0a12-aead-4621-aea3-b5f2dde18277</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Display Status">
    <vt:lpwstr/>
  </property>
</Properties>
</file>